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944" firstSheet="21" activeTab="2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2">'10一般公共预算基本支出表（按经济）'!$A$1:$G$82</definedName>
    <definedName name="_xlnm.Print_Area" localSheetId="33">'11纳入预算管理的行政事业性收费支出预算明细表'!$A$1:$N$20</definedName>
    <definedName name="_xlnm.Print_Area" localSheetId="34">'12纳入预算管理的政府性基金'!$A$1:$N$20</definedName>
    <definedName name="_xlnm.Print_Area" localSheetId="35">'13国有资本经营支出'!$A$1:$N$22</definedName>
    <definedName name="_xlnm.Print_Area" localSheetId="36">'14项目支出表'!$A$1:$S$11</definedName>
    <definedName name="_xlnm.Print_Area" localSheetId="37">'15政府采购表'!$A$1:$P$18</definedName>
    <definedName name="_xlnm.Print_Area" localSheetId="38">'16购买服务表'!$A$1:$Q$10</definedName>
    <definedName name="_xlnm.Print_Area" localSheetId="39">'17一般公共预算“三公”经费'!$A$1:$C$11</definedName>
    <definedName name="_xlnm.Print_Area" localSheetId="40">'18机关运行经费'!$A$1:$F$22</definedName>
    <definedName name="_xlnm.Print_Area" localSheetId="41">'19绩效情况表'!#REF!</definedName>
    <definedName name="_xlnm.Print_Area" localSheetId="23">'1部门收支总表'!$A$1:$D$24</definedName>
    <definedName name="_xlnm.Print_Area" localSheetId="24">'2部门收支总表（分单位）'!$A$1:$Q$17</definedName>
    <definedName name="_xlnm.Print_Area" localSheetId="25">'3部门收入总表'!$A$1:$P$21</definedName>
    <definedName name="_xlnm.Print_Area" localSheetId="26">'4部门支出总表'!$A$1:$J$24</definedName>
    <definedName name="_xlnm.Print_Area" localSheetId="27">'5部门支出总表 (按功能)'!$A$1:$O$23</definedName>
    <definedName name="_xlnm.Print_Area" localSheetId="28">'6财政拨款收支总表'!$A$1:$Q$17</definedName>
    <definedName name="_xlnm.Print_Area" localSheetId="29">'7财政拨款支出按功能分类'!$A$1:$J$18</definedName>
    <definedName name="_xlnm.Print_Area" localSheetId="30">'8一般公共预算支出表'!$A$1:$N$23</definedName>
    <definedName name="_xlnm.Print_Area" localSheetId="31">'9一般公共预算基本支出表（按功能）'!#REF!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3">'1部门收支总表'!$1:$5</definedName>
    <definedName name="_xlnm.Print_Titles" localSheetId="24">'2部门收支总表（分单位）'!$1:$6</definedName>
    <definedName name="_xlnm.Print_Titles" localSheetId="25">'3部门收入总表'!$1:$5</definedName>
    <definedName name="_xlnm.Print_Titles" localSheetId="26">'4部门支出总表'!$1:$6</definedName>
    <definedName name="_xlnm.Print_Titles" localSheetId="27">'5部门支出总表 (按功能)'!$1:$5</definedName>
    <definedName name="_xlnm.Print_Titles" localSheetId="28">'6财政拨款收支总表'!$1:$3</definedName>
    <definedName name="_xlnm.Print_Titles" localSheetId="29">'7财政拨款支出按功能分类'!$1:$5</definedName>
    <definedName name="_xlnm.Print_Titles" localSheetId="30">'8一般公共预算支出表'!$1:$5</definedName>
    <definedName name="_xlnm.Print_Titles" localSheetId="31">'9一般公共预算基本支出表（按功能）'!$1:$5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<sst xmlns="http://schemas.openxmlformats.org/spreadsheetml/2006/main" count="925" uniqueCount="405">
  <si>
    <t/>
  </si>
  <si>
    <t>对个人和家庭的补助</t>
  </si>
  <si>
    <t xml:space="preserve">        3.公务用车购置及运行费</t>
  </si>
  <si>
    <t>基本支出</t>
  </si>
  <si>
    <t xml:space="preserve">        1.因公出国（境）费</t>
  </si>
  <si>
    <t>“三公”经费合计</t>
  </si>
  <si>
    <t>合计</t>
  </si>
  <si>
    <t>科目名称</t>
  </si>
  <si>
    <t>项目</t>
  </si>
  <si>
    <t>类</t>
  </si>
  <si>
    <t>单位：万元</t>
  </si>
  <si>
    <t>工资福利支出</t>
  </si>
  <si>
    <t>项目支出</t>
  </si>
  <si>
    <t>项目名称</t>
  </si>
  <si>
    <t>商品和服务支出</t>
  </si>
  <si>
    <t>项</t>
  </si>
  <si>
    <t>款</t>
  </si>
  <si>
    <t xml:space="preserve">        其中：公务用车购置费</t>
  </si>
  <si>
    <t>单位名称</t>
  </si>
  <si>
    <t>支出预算</t>
  </si>
  <si>
    <t>金额</t>
  </si>
  <si>
    <t>收入预算</t>
  </si>
  <si>
    <t>科目代码</t>
  </si>
  <si>
    <t xml:space="preserve">              公务用车运行费</t>
  </si>
  <si>
    <t>项目内容</t>
  </si>
  <si>
    <t xml:space="preserve">        2.公务接待费</t>
  </si>
  <si>
    <t>一般公共预算基本支出合计</t>
  </si>
  <si>
    <t>合计</t>
  </si>
  <si>
    <t>预算数</t>
  </si>
  <si>
    <t>收                 入</t>
  </si>
  <si>
    <t>支           出</t>
  </si>
  <si>
    <t>项          目</t>
  </si>
  <si>
    <t>预算数</t>
  </si>
  <si>
    <t>收    入    合    计</t>
  </si>
  <si>
    <t>支    出    总    计</t>
  </si>
  <si>
    <t>项</t>
  </si>
  <si>
    <t>财政拨款收入预算</t>
  </si>
  <si>
    <t>财政拨款支出预算</t>
  </si>
  <si>
    <t xml:space="preserve"> </t>
  </si>
  <si>
    <t>14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</si>
  <si>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</si>
  <si>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</si>
  <si>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</si>
  <si>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</si>
  <si>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</si>
  <si>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</si>
  <si>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</si>
  <si>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</si>
  <si>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</si>
  <si>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</si>
  <si>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</si>
  <si>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</si>
  <si>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</si>
  <si>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</si>
  <si>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</si>
  <si>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</si>
  <si>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</si>
  <si>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>15</t>
  </si>
  <si>
    <t>16</t>
  </si>
  <si>
    <t>17</t>
  </si>
  <si>
    <t>18</t>
  </si>
  <si>
    <t>2018年预算</t>
  </si>
  <si>
    <t>单位：万元</t>
  </si>
  <si>
    <t>采购项目</t>
  </si>
  <si>
    <t>采购目录</t>
  </si>
  <si>
    <t>规格要求</t>
  </si>
  <si>
    <t>采购数量</t>
  </si>
  <si>
    <t>资金来源</t>
  </si>
  <si>
    <t>购买方式</t>
  </si>
  <si>
    <t>购买项目名称</t>
  </si>
  <si>
    <t>资金来源</t>
  </si>
  <si>
    <t>公开表1</t>
  </si>
  <si>
    <t>公开表2</t>
  </si>
  <si>
    <t>公开表3</t>
  </si>
  <si>
    <t>公开表4</t>
  </si>
  <si>
    <t>公开表5</t>
  </si>
  <si>
    <t>公开表6</t>
  </si>
  <si>
    <t>公开表7</t>
  </si>
  <si>
    <t>公开表8</t>
  </si>
  <si>
    <t>公开表11</t>
  </si>
  <si>
    <t>支出内容</t>
  </si>
  <si>
    <t>2018年部门（政府性基金收入）政府性基金预算支出表</t>
  </si>
  <si>
    <t>公开表12</t>
  </si>
  <si>
    <t>2018年部门项目支出预算表</t>
  </si>
  <si>
    <r>
      <t>2018</t>
    </r>
    <r>
      <rPr>
        <b/>
        <sz val="18"/>
        <rFont val="宋体"/>
        <family val="0"/>
      </rPr>
      <t>年部门政府采购支出预算表</t>
    </r>
  </si>
  <si>
    <r>
      <t>2018</t>
    </r>
    <r>
      <rPr>
        <b/>
        <sz val="18"/>
        <rFont val="宋体"/>
        <family val="0"/>
      </rPr>
      <t>年部门政府购买服务支出预算表</t>
    </r>
  </si>
  <si>
    <t>2018年预算</t>
  </si>
  <si>
    <t>2017年预算</t>
  </si>
  <si>
    <t>2018年部门一般公共预算机关运行经费明细表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</si>
  <si>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</si>
  <si>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</si>
  <si>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</si>
  <si>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</si>
  <si>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</si>
  <si>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</si>
  <si>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</si>
  <si>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2018年度部门预算公开情况统计表</t>
  </si>
  <si>
    <t>公开机关及下属单位名单</t>
  </si>
  <si>
    <t>2018年部门（国有资本经营收入）国有资本经营预算支出表</t>
  </si>
  <si>
    <t>目        录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</si>
  <si>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</si>
  <si>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</si>
  <si>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r>
      <t>公开表1</t>
    </r>
    <r>
      <rPr>
        <b/>
        <sz val="9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</si>
  <si>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</si>
  <si>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t>公开表17</t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</si>
  <si>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</si>
  <si>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</si>
  <si>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</si>
  <si>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t>附件2</t>
  </si>
  <si>
    <t>一、财政拨款收入</t>
  </si>
  <si>
    <t>其中：上级提前告知转移支付资金</t>
  </si>
  <si>
    <t>二、纳入预算管理的行政事业性收费</t>
  </si>
  <si>
    <t>三、纳入预算管理的专项收入</t>
  </si>
  <si>
    <t>四、纳入政府性基金预算管理收入</t>
  </si>
  <si>
    <t>五、纳入专户管理的行政事业性收费</t>
  </si>
  <si>
    <t>六、政府住房收入</t>
  </si>
  <si>
    <t>七、国有资源（资产）有偿使用收入</t>
  </si>
  <si>
    <t>八、其他收入</t>
  </si>
  <si>
    <t>其中：</t>
  </si>
  <si>
    <t>上级提前告知转移支付资金</t>
  </si>
  <si>
    <t>八、其他收入</t>
  </si>
  <si>
    <t>2018年部门一般公共预算基本支出情况表（按经济分类）</t>
  </si>
  <si>
    <t>公开表10</t>
  </si>
  <si>
    <t>单位：万元</t>
  </si>
  <si>
    <t>科目编码</t>
  </si>
  <si>
    <t>科目名称</t>
  </si>
  <si>
    <t>2018年预算数</t>
  </si>
  <si>
    <t>类</t>
  </si>
  <si>
    <t>款</t>
  </si>
  <si>
    <t>合计</t>
  </si>
  <si>
    <t>人员经费</t>
  </si>
  <si>
    <t>公用经费</t>
  </si>
  <si>
    <t>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</si>
  <si>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</si>
  <si>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</si>
  <si>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</si>
  <si>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</si>
  <si>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</si>
  <si>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</si>
  <si>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</si>
  <si>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</si>
  <si>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</si>
  <si>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</si>
  <si>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</si>
  <si>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</si>
  <si>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</si>
  <si>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</si>
  <si>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</si>
  <si>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</si>
  <si>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</si>
  <si>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</si>
  <si>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</si>
  <si>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</si>
  <si>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</si>
  <si>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</si>
  <si>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</si>
  <si>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</si>
  <si>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>99</t>
  </si>
  <si>
    <t xml:space="preserve">    其他工资福利支出</t>
  </si>
  <si>
    <t>302</t>
  </si>
  <si>
    <t>商品和服务支出</t>
  </si>
  <si>
    <r>
      <t>03</t>
    </r>
  </si>
  <si>
    <t xml:space="preserve">    咨询费</t>
  </si>
  <si>
    <r>
      <t>04</t>
    </r>
  </si>
  <si>
    <t xml:space="preserve">    手续费</t>
  </si>
  <si>
    <r>
      <t>05</t>
    </r>
  </si>
  <si>
    <r>
      <t>06</t>
    </r>
  </si>
  <si>
    <r>
      <t>07</t>
    </r>
  </si>
  <si>
    <r>
      <t>08</t>
    </r>
  </si>
  <si>
    <r>
      <t>09</t>
    </r>
  </si>
  <si>
    <t xml:space="preserve">    因公出国（境）费用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</si>
  <si>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</si>
  <si>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</si>
  <si>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</si>
  <si>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</si>
  <si>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</si>
  <si>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</si>
  <si>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</si>
  <si>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</si>
  <si>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</si>
  <si>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</si>
  <si>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>29</t>
  </si>
  <si>
    <t>31</t>
  </si>
  <si>
    <t>39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</si>
  <si>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</si>
  <si>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</si>
  <si>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</si>
  <si>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</si>
  <si>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</si>
  <si>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</si>
  <si>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</si>
  <si>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</si>
  <si>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>04</t>
  </si>
  <si>
    <t xml:space="preserve">    抚恤金</t>
  </si>
  <si>
    <t>05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</si>
  <si>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</si>
  <si>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</si>
  <si>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</si>
  <si>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</si>
  <si>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</si>
  <si>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</si>
  <si>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</si>
  <si>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</si>
  <si>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办公设备购置</t>
  </si>
  <si>
    <t>专用设备购置</t>
  </si>
  <si>
    <t>基础设施建设</t>
  </si>
  <si>
    <t>大型修缮</t>
  </si>
  <si>
    <t>土地补偿</t>
  </si>
  <si>
    <r>
      <t>10</t>
    </r>
  </si>
  <si>
    <t>安置补助</t>
  </si>
  <si>
    <r>
      <t>11</t>
    </r>
  </si>
  <si>
    <t>地上附着物含青苗补偿</t>
  </si>
  <si>
    <r>
      <t>12</t>
    </r>
  </si>
  <si>
    <r>
      <t>13</t>
    </r>
  </si>
  <si>
    <t>19</t>
  </si>
  <si>
    <t>21</t>
  </si>
  <si>
    <t>22</t>
  </si>
  <si>
    <t>无形资产购置</t>
  </si>
  <si>
    <t>其他资本性支出</t>
  </si>
  <si>
    <t>2018年部门收支总体情况表</t>
  </si>
  <si>
    <t>八、其他收入</t>
  </si>
  <si>
    <t>上级提前告知转移支付资金</t>
  </si>
  <si>
    <t>2018年部门支出总体情况表</t>
  </si>
  <si>
    <t>2018年部门支出总体情况表（按功能科目）</t>
  </si>
  <si>
    <r>
      <t>2018年部门收支总体情况表</t>
    </r>
    <r>
      <rPr>
        <b/>
        <sz val="22"/>
        <rFont val="宋体"/>
        <family val="0"/>
      </rPr>
      <t>（分单位）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</si>
  <si>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</si>
  <si>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2018年部门财政拨款收支总体情况表</t>
  </si>
  <si>
    <t>2018年部门财政拨款收支总体情况表（按功能科目）</t>
  </si>
  <si>
    <t>部门名称：</t>
  </si>
  <si>
    <t>公开表9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</si>
  <si>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</si>
  <si>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资金来源</t>
  </si>
  <si>
    <t>四、政府住房收入</t>
  </si>
  <si>
    <t>五、国有资源（资产）有偿使用收入</t>
  </si>
  <si>
    <t>六、其他收入</t>
  </si>
  <si>
    <r>
      <t>2018</t>
    </r>
    <r>
      <rPr>
        <b/>
        <sz val="22"/>
        <rFont val="宋体"/>
        <family val="0"/>
      </rPr>
      <t>年部门一般公共预算支出情况表</t>
    </r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</si>
  <si>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</si>
  <si>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</si>
  <si>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</si>
  <si>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</si>
  <si>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</si>
  <si>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</si>
  <si>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</si>
  <si>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2018年部门一般公共预算“三公”经费支出情况表</t>
  </si>
  <si>
    <t>2018年部门项目支出预算绩效目标情况表</t>
  </si>
  <si>
    <t>指标1</t>
  </si>
  <si>
    <t>指标2</t>
  </si>
  <si>
    <r>
      <t>公开表1</t>
    </r>
    <r>
      <rPr>
        <b/>
        <sz val="10"/>
        <rFont val="宋体"/>
        <family val="0"/>
      </rPr>
      <t>8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</si>
  <si>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</si>
  <si>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</si>
  <si>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</si>
  <si>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</si>
  <si>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</si>
  <si>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</si>
  <si>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</si>
  <si>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</si>
  <si>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</si>
  <si>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</si>
  <si>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</si>
  <si>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</si>
  <si>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</si>
  <si>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</si>
  <si>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</si>
  <si>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</si>
  <si>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t>五、纳入专户管理的行政事业性收费</t>
  </si>
  <si>
    <t>三、纳入预算管理的专项收入</t>
  </si>
  <si>
    <t>四、纳入政府性基金预算管理收入</t>
  </si>
  <si>
    <t>六、政府住房收入</t>
  </si>
  <si>
    <t>七、国有资源（资产）有偿使用收入</t>
  </si>
  <si>
    <t>资本性支出</t>
  </si>
  <si>
    <t>房屋建筑物构建</t>
  </si>
  <si>
    <t xml:space="preserve">信息网络及软件购置更新 </t>
  </si>
  <si>
    <t>物资储备</t>
  </si>
  <si>
    <t>拆迁补偿</t>
  </si>
  <si>
    <t>公务用车购置</t>
  </si>
  <si>
    <t>其他交通工具购置</t>
  </si>
  <si>
    <t>文物和陈列品购置</t>
  </si>
  <si>
    <t>购买服务项目内容</t>
  </si>
  <si>
    <t>对应购买服务目录内容(三级目录代码及名称)</t>
  </si>
  <si>
    <t>承接主体</t>
  </si>
  <si>
    <t>购买方式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</si>
  <si>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</si>
  <si>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抚顺市民主党派机关管委会</t>
  </si>
  <si>
    <t>部门名称：抚顺市民主党派机关管委会</t>
  </si>
  <si>
    <t>一、一般公共服务</t>
  </si>
  <si>
    <t xml:space="preserve">      民主党派及工商联事务</t>
  </si>
  <si>
    <t xml:space="preserve">        行政运行</t>
  </si>
  <si>
    <t xml:space="preserve">        一般行政管理事务</t>
  </si>
  <si>
    <t xml:space="preserve">        参政议政</t>
  </si>
  <si>
    <t>二、社会保障和就业支出</t>
  </si>
  <si>
    <t xml:space="preserve">      行政事业单位离退休</t>
  </si>
  <si>
    <t xml:space="preserve">        归口管理的行政单位离退休</t>
  </si>
  <si>
    <t xml:space="preserve">        机关事业单位基本养老保险缴费支出</t>
  </si>
  <si>
    <t>三、医疗卫生与计划生育支出</t>
  </si>
  <si>
    <t xml:space="preserve">      行政事业单位医疗</t>
  </si>
  <si>
    <t xml:space="preserve">        行政单位医疗</t>
  </si>
  <si>
    <t>四、住房保障支出</t>
  </si>
  <si>
    <t xml:space="preserve">     住房改革支出</t>
  </si>
  <si>
    <t xml:space="preserve">       住房公积金</t>
  </si>
  <si>
    <r>
      <t>2</t>
    </r>
    <r>
      <rPr>
        <sz val="10"/>
        <rFont val="宋体"/>
        <family val="0"/>
      </rPr>
      <t>01</t>
    </r>
  </si>
  <si>
    <r>
      <t>2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</si>
  <si>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</si>
  <si>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4</t>
    </r>
  </si>
  <si>
    <t>一般行政管理事务</t>
  </si>
  <si>
    <t>201</t>
  </si>
  <si>
    <t>一般公共服务</t>
  </si>
  <si>
    <t>28</t>
  </si>
  <si>
    <t xml:space="preserve">  民主党派及工商联事务</t>
  </si>
  <si>
    <t>01</t>
  </si>
  <si>
    <t xml:space="preserve">    行政运行</t>
  </si>
  <si>
    <t>02</t>
  </si>
  <si>
    <t xml:space="preserve">    一般行政管理事务</t>
  </si>
  <si>
    <t>04</t>
  </si>
  <si>
    <t xml:space="preserve">    参政议政</t>
  </si>
  <si>
    <t>208</t>
  </si>
  <si>
    <t>社会保障和就业支出</t>
  </si>
  <si>
    <t>05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</si>
  <si>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</si>
  <si>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</si>
  <si>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</si>
  <si>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</si>
  <si>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</si>
  <si>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</si>
  <si>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</si>
  <si>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</si>
  <si>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</si>
  <si>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</si>
  <si>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</si>
  <si>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r>
      <t>抚顺市民主党派机关管委会2018</t>
    </r>
    <r>
      <rPr>
        <b/>
        <sz val="24"/>
        <rFont val="宋体"/>
        <family val="0"/>
      </rPr>
      <t>年部门预算和“三公”经费预算公开表</t>
    </r>
  </si>
  <si>
    <t>抚顺市民主党派机关管委会</t>
  </si>
  <si>
    <t>部门名称：抚顺市民主党派机关管委会</t>
  </si>
  <si>
    <t>15</t>
  </si>
  <si>
    <t xml:space="preserve">    采暖补贴</t>
  </si>
  <si>
    <t xml:space="preserve">    离退休采暖补贴</t>
  </si>
  <si>
    <t>41</t>
  </si>
  <si>
    <t xml:space="preserve">    特需费及离退休人员公用经费</t>
  </si>
  <si>
    <t>参政议政</t>
  </si>
  <si>
    <t>提前下达2018年中央补助地方民主党派专项经费</t>
  </si>
  <si>
    <t>调研及活动经费</t>
  </si>
  <si>
    <t>专项经费预算指标16万元（民革市委2万元、民盟市委2.5万元、民建市委1.5万元、民进市委2万元、农工党市委1.5万元、致公党市委2.5万元、九三学社市委2万元、台盟支部2万元），专项用于上述民主党派市委（支部）开展培训、参政议政调研、组织建设等工作。</t>
  </si>
  <si>
    <t>一、办公费5万元，主要用于各党派公共管理、财务管理、公共办公运行和消耗等。二、水费1.2万元。三、电费3万元。四、维修（护）费2万元，主要用于办公楼设施的维修与维护。五、其他商品服务支出146.8万元：1、参政议政调研费48万元，用于各民主党派组织参政议政、调研考察、成果论证、对外联络、推介项目、咨询服务等活动；2、海外人士和党外人士联谊等活动费8万元；3、基层组织活动经费82.7万元（7个民主党派和一个台盟支部4135人×200元/人），主要用于党派基层支部开展活动，组织建设、成员培训、社会服务等活动；4、物业管理费7.3万元（在职人数46人×6元/天×22天×12个月）。5、煤气费0.8万元。</t>
  </si>
  <si>
    <t>201</t>
  </si>
  <si>
    <t>一般公共服务</t>
  </si>
  <si>
    <t>28</t>
  </si>
  <si>
    <t xml:space="preserve">  民主党派及工商联事务</t>
  </si>
  <si>
    <t>01</t>
  </si>
  <si>
    <t xml:space="preserve">    行政运行</t>
  </si>
  <si>
    <t>02</t>
  </si>
  <si>
    <t xml:space="preserve">    一般行政管理事务</t>
  </si>
  <si>
    <t>04</t>
  </si>
  <si>
    <t xml:space="preserve">    参政议政</t>
  </si>
  <si>
    <t>208</t>
  </si>
  <si>
    <t>社会保障和就业支出</t>
  </si>
  <si>
    <t>05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</si>
  <si>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</si>
  <si>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</si>
  <si>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</si>
  <si>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</si>
  <si>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</si>
  <si>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</si>
  <si>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</si>
  <si>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</si>
  <si>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</si>
  <si>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</si>
  <si>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</si>
  <si>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r>
      <t>注：2018年</t>
    </r>
    <r>
      <rPr>
        <sz val="10"/>
        <rFont val="宋体"/>
        <family val="0"/>
      </rPr>
      <t>本部门没有政府采购预算支出，故本表无数据。</t>
    </r>
  </si>
  <si>
    <r>
      <t>注：2018年</t>
    </r>
    <r>
      <rPr>
        <sz val="10"/>
        <rFont val="宋体"/>
        <family val="0"/>
      </rPr>
      <t>本部门没有政府购买服务支出，故本表无数据。</t>
    </r>
  </si>
  <si>
    <t>参政议政调研及活动经费</t>
  </si>
  <si>
    <t xml:space="preserve"> 组织8个党派、3个统战团体参政议政活动。形成政协提案占全市提案总数的65%以上，优秀提案占60%以上。向市委、市政府反映问题，提出有价值的建议和意见。组织开展调研考察工作，形成调研报告或大会发言10篇。</t>
  </si>
  <si>
    <t xml:space="preserve">  根据统战工作的特点，组织海外和党外人士联谊活动。</t>
  </si>
  <si>
    <t xml:space="preserve">    开展自身建设工作，组织培训成员发展、组织建设等活动，提高队伍素质。</t>
  </si>
  <si>
    <t xml:space="preserve">   加强机关事务管理工作，为民主党派发挥作用提供保障。</t>
  </si>
  <si>
    <t>是</t>
  </si>
  <si>
    <t>填表人：李忠志</t>
  </si>
  <si>
    <r>
      <t>办公电话：0</t>
    </r>
    <r>
      <rPr>
        <sz val="12"/>
        <rFont val="宋体"/>
        <family val="0"/>
      </rPr>
      <t>24-57660095</t>
    </r>
  </si>
  <si>
    <r>
      <t>手机：1</t>
    </r>
    <r>
      <rPr>
        <sz val="12"/>
        <rFont val="宋体"/>
        <family val="0"/>
      </rPr>
      <t>3591575052</t>
    </r>
  </si>
  <si>
    <t>财务负责人：刘震</t>
  </si>
  <si>
    <t>注：本部门没有纳入预算管理的行政事业性收费预算拨款收入，也没有使用纳入预算管理的行政事业性收费安排的支出，故本表无数据。</t>
  </si>
  <si>
    <t>部门名称（公章）：抚顺市民主党派机关管委会</t>
  </si>
  <si>
    <t>公开表19</t>
  </si>
  <si>
    <t>项目年度绩效目标</t>
  </si>
  <si>
    <t>项目实施
计划</t>
  </si>
  <si>
    <t>产出指标</t>
  </si>
  <si>
    <t>效益指标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</si>
  <si>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</si>
  <si>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</si>
  <si>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</si>
  <si>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</si>
  <si>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</si>
  <si>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</si>
  <si>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指标3</t>
  </si>
  <si>
    <t>指标4</t>
  </si>
  <si>
    <t>上级提前告知转移支付资金</t>
  </si>
  <si>
    <t>部门名称：抚顺市民主党派机关管委会</t>
  </si>
  <si>
    <t xml:space="preserve"> 根据市委、市政府、市人大、市政协的工作安排和邀请情况，一般情况下，参加市委、市政府、市纪委情况通报会、征求意见会各一次；参加市人大、市政协全会各一次，常委会议各四次；参加省政协全会一次、常委会议四次；参加市政协专题调研活动六次；在市政协全会上进行大会发言5人次；民主党派等各界人士形成政协提案占全市提案总数65%以上。在各类参政议政活动中，提出有价值建议，得到市委、市政府的认可，解决百姓关注的热点问题，收到良好的政治、经济、社会效益。</t>
  </si>
  <si>
    <t>2018年1月至2018年12月</t>
  </si>
  <si>
    <t xml:space="preserve">    增强了组织凝聚力，构建政治同心、思想同向、行动同步的统一战线格局。</t>
  </si>
  <si>
    <t xml:space="preserve">  提高履行基本职能的能力水平，参政议政质量不断提升。</t>
  </si>
  <si>
    <t xml:space="preserve">  强化民主党派机关的后勤服务和事务管理工作，营造了良好的办公环境。</t>
  </si>
  <si>
    <t>www.fushun.gov.cn/fsdmin</t>
  </si>
  <si>
    <t>政府网上公开</t>
  </si>
  <si>
    <t xml:space="preserve"> 解决了一些社会关注的热点及难点问题，受到社会各届的好评。为抚顺社会发展及经济建设建言献策，得到市委主要领导肯定。</t>
  </si>
  <si>
    <t>注：1、公务接待费:同比上年增加0.9万元，增加原因是由于经费总额的增加，按经费总额2%提取的公务接待费用。</t>
  </si>
  <si>
    <t xml:space="preserve">     2、公务用车运行费：同比上年减少1.8万元，原因是为减少“三公”经费预算开支，车辆经费由原来每辆车2.5万元减少至2.3万元。</t>
  </si>
  <si>
    <t>抚顺市民主党派机关管委会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</si>
</sst>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00"/>
    <numFmt numFmtId="178" formatCode="#,##0.0"/>
    <numFmt numFmtId="179" formatCode=";;"/>
    <numFmt numFmtId="180" formatCode="#,##0.0_ "/>
    <numFmt numFmtId="181" formatCode="0.0_ "/>
    <numFmt numFmtId="182" formatCode="0.00_ "/>
    <numFmt numFmtId="183" formatCode="0.000_ "/>
    <numFmt numFmtId="184" formatCode="0_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#,##0_ "/>
    <numFmt numFmtId="197" formatCode="0.0"/>
    <numFmt numFmtId="198" formatCode="0.000"/>
    <numFmt numFmtId="199" formatCode="0.00_);[Red]\(0.00\)"/>
    <numFmt numFmtId="200" formatCode="0.0%"/>
    <numFmt numFmtId="201" formatCode="0;_ఀ"/>
    <numFmt numFmtId="202" formatCode="0.0;_ఀ"/>
    <numFmt numFmtId="203" formatCode="0.000000000000000_);[Red]\(0.000000000000000\)"/>
    <numFmt numFmtId="204" formatCode="0.00000000000000_);[Red]\(0.00000000000000\)"/>
    <numFmt numFmtId="205" formatCode="0.0000000000000_);[Red]\(0.0000000000000\)"/>
    <numFmt numFmtId="206" formatCode="0.000000000000_);[Red]\(0.000000000000\)"/>
    <numFmt numFmtId="207" formatCode="0.00000000000_);[Red]\(0.00000000000\)"/>
    <numFmt numFmtId="208" formatCode="0.0000000000_);[Red]\(0.0000000000\)"/>
    <numFmt numFmtId="209" formatCode="0.000000000_);[Red]\(0.000000000\)"/>
    <numFmt numFmtId="210" formatCode="0.00000000_);[Red]\(0.00000000\)"/>
    <numFmt numFmtId="211" formatCode="0.0000000_);[Red]\(0.0000000\)"/>
    <numFmt numFmtId="212" formatCode="0.000000_);[Red]\(0.000000\)"/>
    <numFmt numFmtId="213" formatCode="0.00000_);[Red]\(0.00000\)"/>
    <numFmt numFmtId="214" formatCode="0.0000_);[Red]\(0.0000\)"/>
    <numFmt numFmtId="215" formatCode="0.000_);[Red]\(0.00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\$* #,##0_);_(\$* \(#,##0\);_(\$* &quot;-&quot;_);_(@_)"/>
    <numFmt numFmtId="221" formatCode="_(\$* #,##0.00_);_(\$* \(#,##0.00\);_(\$* &quot;-&quot;??_);_(@_)"/>
    <numFmt numFmtId="222" formatCode="0_);[Red]\(0\)"/>
    <numFmt numFmtId="223" formatCode="_ * #,##0.0_ ;_ * \-#,##0.0_ ;_ * &quot;-&quot;?_ ;_ @_ "/>
    <numFmt numFmtId="224" formatCode="#,##0.00_ "/>
    <numFmt numFmtId="225" formatCode="#,##0.0;[Red]\-#,##0.0"/>
    <numFmt numFmtId="226" formatCode="#,##0.00_);[Red]\(#,##0.00\)"/>
  </numFmts>
  <fonts count="45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宋体"/>
      <family val="0"/>
    </font>
    <font>
      <b/>
      <sz val="22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黑体"/>
      <family val="3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7" borderId="0" applyNumberFormat="0" applyBorder="0" applyAlignment="0" applyProtection="0"/>
    <xf numFmtId="0" fontId="43" fillId="16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4" fillId="17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18" borderId="8" applyNumberFormat="0" applyAlignment="0" applyProtection="0"/>
    <xf numFmtId="0" fontId="26" fillId="18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101" applyFont="1" applyAlignment="1">
      <alignment vertical="center"/>
      <protection/>
    </xf>
    <xf numFmtId="49" fontId="3" fillId="0" borderId="0" xfId="101" applyNumberFormat="1" applyFont="1" applyFill="1" applyAlignment="1" applyProtection="1">
      <alignment vertical="center"/>
      <protection/>
    </xf>
    <xf numFmtId="176" fontId="3" fillId="0" borderId="0" xfId="101" applyNumberFormat="1" applyFont="1" applyAlignment="1">
      <alignment vertical="center"/>
      <protection/>
    </xf>
    <xf numFmtId="176" fontId="3" fillId="0" borderId="0" xfId="101" applyNumberFormat="1" applyFont="1" applyFill="1" applyAlignment="1">
      <alignment vertical="center"/>
      <protection/>
    </xf>
    <xf numFmtId="2" fontId="3" fillId="0" borderId="0" xfId="101" applyNumberFormat="1" applyFont="1" applyFill="1" applyAlignment="1" applyProtection="1">
      <alignment horizontal="center" vertical="center"/>
      <protection/>
    </xf>
    <xf numFmtId="176" fontId="3" fillId="0" borderId="0" xfId="101" applyNumberFormat="1" applyFont="1" applyFill="1" applyAlignment="1">
      <alignment horizontal="center" vertical="center"/>
      <protection/>
    </xf>
    <xf numFmtId="0" fontId="3" fillId="0" borderId="0" xfId="101" applyFont="1">
      <alignment/>
      <protection/>
    </xf>
    <xf numFmtId="0" fontId="4" fillId="0" borderId="0" xfId="101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2" fontId="4" fillId="0" borderId="0" xfId="101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horizontal="centerContinuous" vertical="center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82" applyFont="1" applyFill="1" applyAlignment="1">
      <alignment vertical="center"/>
      <protection/>
    </xf>
    <xf numFmtId="0" fontId="1" fillId="0" borderId="0" xfId="83">
      <alignment/>
      <protection/>
    </xf>
    <xf numFmtId="0" fontId="3" fillId="0" borderId="0" xfId="82" applyFont="1" applyFill="1" applyAlignment="1">
      <alignment horizontal="center" vertical="center"/>
      <protection/>
    </xf>
    <xf numFmtId="0" fontId="30" fillId="0" borderId="0" xfId="82" applyFont="1" applyFill="1" applyAlignment="1">
      <alignment vertical="center"/>
      <protection/>
    </xf>
    <xf numFmtId="176" fontId="3" fillId="0" borderId="10" xfId="82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 applyAlignment="1">
      <alignment horizontal="center" vertical="center"/>
      <protection/>
    </xf>
    <xf numFmtId="176" fontId="29" fillId="0" borderId="0" xfId="82" applyNumberFormat="1" applyFont="1" applyFill="1" applyAlignment="1" applyProtection="1">
      <alignment horizontal="right" vertical="center"/>
      <protection/>
    </xf>
    <xf numFmtId="0" fontId="30" fillId="0" borderId="0" xfId="82" applyFont="1" applyFill="1" applyBorder="1" applyAlignment="1">
      <alignment vertical="center"/>
      <protection/>
    </xf>
    <xf numFmtId="0" fontId="29" fillId="0" borderId="11" xfId="82" applyNumberFormat="1" applyFont="1" applyFill="1" applyBorder="1" applyAlignment="1" applyProtection="1">
      <alignment horizontal="centerContinuous" vertical="center"/>
      <protection/>
    </xf>
    <xf numFmtId="0" fontId="29" fillId="0" borderId="11" xfId="82" applyNumberFormat="1" applyFont="1" applyFill="1" applyBorder="1" applyAlignment="1" applyProtection="1">
      <alignment horizontal="center" vertical="center"/>
      <protection/>
    </xf>
    <xf numFmtId="176" fontId="29" fillId="0" borderId="13" xfId="82" applyNumberFormat="1" applyFont="1" applyFill="1" applyBorder="1" applyAlignment="1" applyProtection="1">
      <alignment horizontal="center" vertical="center"/>
      <protection/>
    </xf>
    <xf numFmtId="176" fontId="29" fillId="0" borderId="11" xfId="82" applyNumberFormat="1" applyFont="1" applyFill="1" applyBorder="1" applyAlignment="1" applyProtection="1">
      <alignment horizontal="center" vertical="center"/>
      <protection/>
    </xf>
    <xf numFmtId="49" fontId="3" fillId="0" borderId="12" xfId="82" applyNumberFormat="1" applyFont="1" applyFill="1" applyBorder="1" applyAlignment="1" applyProtection="1">
      <alignment vertical="center"/>
      <protection/>
    </xf>
    <xf numFmtId="0" fontId="30" fillId="0" borderId="0" xfId="82" applyFont="1" applyFill="1" applyAlignment="1">
      <alignment vertical="center" wrapText="1"/>
      <protection/>
    </xf>
    <xf numFmtId="49" fontId="29" fillId="0" borderId="12" xfId="82" applyNumberFormat="1" applyFont="1" applyFill="1" applyBorder="1" applyAlignment="1" applyProtection="1">
      <alignment horizontal="center" vertical="center"/>
      <protection/>
    </xf>
    <xf numFmtId="0" fontId="31" fillId="0" borderId="0" xfId="82" applyFont="1" applyFill="1" applyAlignment="1">
      <alignment vertical="center"/>
      <protection/>
    </xf>
    <xf numFmtId="0" fontId="6" fillId="0" borderId="0" xfId="83" applyFont="1">
      <alignment/>
      <protection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49" fontId="29" fillId="0" borderId="11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/>
      <protection/>
    </xf>
    <xf numFmtId="17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29" fillId="0" borderId="15" xfId="0" applyNumberFormat="1" applyFont="1" applyFill="1" applyBorder="1" applyAlignment="1" applyProtection="1">
      <alignment horizontal="centerContinuous" vertical="center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vertical="center" wrapText="1"/>
      <protection/>
    </xf>
    <xf numFmtId="176" fontId="29" fillId="0" borderId="10" xfId="101" applyNumberFormat="1" applyFont="1" applyFill="1" applyBorder="1" applyAlignment="1" applyProtection="1">
      <alignment horizontal="right" vertical="center"/>
      <protection/>
    </xf>
    <xf numFmtId="0" fontId="29" fillId="26" borderId="0" xfId="101" applyFont="1" applyFill="1" applyAlignment="1">
      <alignment vertical="center" wrapText="1"/>
      <protection/>
    </xf>
    <xf numFmtId="0" fontId="29" fillId="0" borderId="0" xfId="101" applyFont="1" applyAlignment="1">
      <alignment vertical="center"/>
      <protection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101" applyFont="1" applyFill="1">
      <alignment/>
      <protection/>
    </xf>
    <xf numFmtId="0" fontId="29" fillId="0" borderId="0" xfId="101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33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Alignment="1">
      <alignment vertical="center"/>
    </xf>
    <xf numFmtId="17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81" fontId="3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178" fontId="29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179" fontId="3" fillId="0" borderId="12" xfId="0" applyNumberFormat="1" applyFont="1" applyFill="1" applyBorder="1" applyAlignment="1" applyProtection="1">
      <alignment vertical="center" wrapText="1"/>
      <protection/>
    </xf>
    <xf numFmtId="179" fontId="29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101" applyNumberFormat="1" applyFont="1" applyFill="1" applyBorder="1" applyAlignment="1" applyProtection="1">
      <alignment horizontal="right" vertical="center" wrapText="1"/>
      <protection/>
    </xf>
    <xf numFmtId="0" fontId="32" fillId="0" borderId="11" xfId="0" applyFont="1" applyBorder="1" applyAlignment="1">
      <alignment horizontal="center" vertical="center"/>
    </xf>
    <xf numFmtId="0" fontId="29" fillId="0" borderId="10" xfId="82" applyFont="1" applyFill="1" applyBorder="1" applyAlignment="1">
      <alignment horizontal="left" vertical="center"/>
      <protection/>
    </xf>
    <xf numFmtId="224" fontId="3" fillId="0" borderId="11" xfId="82" applyNumberFormat="1" applyFont="1" applyFill="1" applyBorder="1" applyAlignment="1" applyProtection="1">
      <alignment horizontal="right" vertical="center" wrapText="1"/>
      <protection/>
    </xf>
    <xf numFmtId="224" fontId="3" fillId="0" borderId="11" xfId="0" applyNumberFormat="1" applyFont="1" applyFill="1" applyBorder="1" applyAlignment="1" applyProtection="1">
      <alignment horizontal="right" vertical="center"/>
      <protection/>
    </xf>
    <xf numFmtId="224" fontId="29" fillId="0" borderId="11" xfId="82" applyNumberFormat="1" applyFont="1" applyFill="1" applyBorder="1" applyAlignment="1" applyProtection="1">
      <alignment horizontal="right" vertical="center" wrapText="1"/>
      <protection/>
    </xf>
    <xf numFmtId="224" fontId="29" fillId="0" borderId="11" xfId="82" applyNumberFormat="1" applyFont="1" applyFill="1" applyBorder="1" applyAlignment="1" applyProtection="1">
      <alignment horizontal="right" vertical="center" wrapText="1"/>
      <protection/>
    </xf>
    <xf numFmtId="224" fontId="3" fillId="0" borderId="16" xfId="82" applyNumberFormat="1" applyFont="1" applyFill="1" applyBorder="1" applyAlignment="1" applyProtection="1">
      <alignment horizontal="right" vertical="center" wrapText="1"/>
      <protection/>
    </xf>
    <xf numFmtId="224" fontId="29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10" xfId="82" applyFont="1" applyFill="1" applyBorder="1" applyAlignment="1">
      <alignment horizontal="left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Font="1" applyBorder="1" applyAlignment="1">
      <alignment horizontal="centerContinuous" vertical="center"/>
    </xf>
    <xf numFmtId="0" fontId="29" fillId="0" borderId="15" xfId="0" applyNumberFormat="1" applyFont="1" applyFill="1" applyBorder="1" applyAlignment="1" applyProtection="1">
      <alignment horizontal="centerContinuous" vertical="center"/>
      <protection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224" fontId="29" fillId="0" borderId="16" xfId="0" applyNumberFormat="1" applyFont="1" applyFill="1" applyBorder="1" applyAlignment="1">
      <alignment horizontal="center" vertical="center" wrapText="1"/>
    </xf>
    <xf numFmtId="224" fontId="0" fillId="0" borderId="11" xfId="0" applyNumberFormat="1" applyFont="1" applyFill="1" applyBorder="1" applyAlignment="1" applyProtection="1">
      <alignment vertical="center"/>
      <protection/>
    </xf>
    <xf numFmtId="224" fontId="3" fillId="0" borderId="11" xfId="0" applyNumberFormat="1" applyFont="1" applyFill="1" applyBorder="1" applyAlignment="1" applyProtection="1">
      <alignment horizontal="right" vertical="center"/>
      <protection/>
    </xf>
    <xf numFmtId="224" fontId="3" fillId="0" borderId="11" xfId="0" applyNumberFormat="1" applyFont="1" applyFill="1" applyBorder="1" applyAlignment="1">
      <alignment vertical="center"/>
    </xf>
    <xf numFmtId="224" fontId="0" fillId="0" borderId="11" xfId="0" applyNumberFormat="1" applyFill="1" applyBorder="1" applyAlignment="1">
      <alignment vertical="center"/>
    </xf>
    <xf numFmtId="224" fontId="3" fillId="0" borderId="11" xfId="0" applyNumberFormat="1" applyFont="1" applyBorder="1" applyAlignment="1">
      <alignment vertical="center"/>
    </xf>
    <xf numFmtId="224" fontId="32" fillId="0" borderId="11" xfId="0" applyNumberFormat="1" applyFont="1" applyFill="1" applyBorder="1" applyAlignment="1" applyProtection="1">
      <alignment vertical="center"/>
      <protection/>
    </xf>
    <xf numFmtId="224" fontId="0" fillId="0" borderId="11" xfId="0" applyNumberFormat="1" applyBorder="1" applyAlignment="1">
      <alignment vertical="center"/>
    </xf>
    <xf numFmtId="0" fontId="29" fillId="0" borderId="10" xfId="82" applyFont="1" applyFill="1" applyBorder="1" applyAlignment="1">
      <alignment horizontal="left" vertical="center"/>
      <protection/>
    </xf>
    <xf numFmtId="0" fontId="29" fillId="0" borderId="12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Font="1" applyBorder="1" applyAlignment="1">
      <alignment horizontal="centerContinuous" vertical="center"/>
    </xf>
    <xf numFmtId="0" fontId="29" fillId="0" borderId="15" xfId="0" applyNumberFormat="1" applyFont="1" applyFill="1" applyBorder="1" applyAlignment="1" applyProtection="1">
      <alignment horizontal="centerContinuous" vertical="center"/>
      <protection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10" xfId="82" applyFont="1" applyFill="1" applyBorder="1" applyAlignment="1">
      <alignment horizontal="left" vertical="center"/>
      <protection/>
    </xf>
    <xf numFmtId="0" fontId="29" fillId="0" borderId="10" xfId="82" applyFont="1" applyFill="1" applyBorder="1" applyAlignment="1">
      <alignment horizontal="left" vertical="center"/>
      <protection/>
    </xf>
    <xf numFmtId="0" fontId="29" fillId="0" borderId="10" xfId="82" applyFont="1" applyFill="1" applyBorder="1" applyAlignment="1">
      <alignment horizontal="right" vertical="center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29" fillId="0" borderId="0" xfId="82" applyNumberFormat="1" applyFont="1" applyFill="1" applyAlignment="1" applyProtection="1">
      <alignment horizontal="right" vertical="center"/>
      <protection/>
    </xf>
    <xf numFmtId="49" fontId="3" fillId="0" borderId="11" xfId="82" applyNumberFormat="1" applyFont="1" applyFill="1" applyBorder="1" applyAlignment="1" applyProtection="1">
      <alignment vertical="center"/>
      <protection/>
    </xf>
    <xf numFmtId="49" fontId="3" fillId="0" borderId="12" xfId="82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4" fillId="0" borderId="0" xfId="101" applyNumberFormat="1" applyFont="1" applyFill="1" applyAlignment="1" applyProtection="1">
      <alignment vertical="center"/>
      <protection/>
    </xf>
    <xf numFmtId="0" fontId="29" fillId="0" borderId="0" xfId="101" applyNumberFormat="1" applyFont="1" applyFill="1" applyAlignment="1" applyProtection="1">
      <alignment horizontal="right" vertical="center"/>
      <protection/>
    </xf>
    <xf numFmtId="0" fontId="29" fillId="0" borderId="0" xfId="101" applyNumberFormat="1" applyFont="1" applyFill="1" applyAlignment="1" applyProtection="1">
      <alignment horizontal="centerContinuous" vertical="center"/>
      <protection/>
    </xf>
    <xf numFmtId="0" fontId="3" fillId="0" borderId="0" xfId="101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7" fontId="38" fillId="0" borderId="0" xfId="0" applyNumberFormat="1" applyFont="1" applyFill="1" applyAlignment="1" applyProtection="1">
      <alignment vertical="center" wrapText="1"/>
      <protection/>
    </xf>
    <xf numFmtId="178" fontId="38" fillId="0" borderId="0" xfId="0" applyNumberFormat="1" applyFont="1" applyFill="1" applyAlignment="1" applyProtection="1">
      <alignment vertical="center" wrapText="1"/>
      <protection/>
    </xf>
    <xf numFmtId="0" fontId="29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224" fontId="29" fillId="0" borderId="11" xfId="101" applyNumberFormat="1" applyFont="1" applyFill="1" applyBorder="1" applyAlignment="1" applyProtection="1">
      <alignment horizontal="right" vertical="center" wrapText="1"/>
      <protection/>
    </xf>
    <xf numFmtId="2" fontId="8" fillId="0" borderId="0" xfId="101" applyNumberFormat="1" applyFont="1" applyFill="1" applyAlignment="1" applyProtection="1">
      <alignment horizontal="centerContinuous" vertical="center"/>
      <protection/>
    </xf>
    <xf numFmtId="0" fontId="6" fillId="0" borderId="0" xfId="80" applyFont="1">
      <alignment/>
      <protection/>
    </xf>
    <xf numFmtId="0" fontId="1" fillId="0" borderId="0" xfId="80">
      <alignment/>
      <protection/>
    </xf>
    <xf numFmtId="0" fontId="1" fillId="0" borderId="0" xfId="80" applyFont="1" applyAlignment="1">
      <alignment vertical="center"/>
      <protection/>
    </xf>
    <xf numFmtId="0" fontId="1" fillId="0" borderId="0" xfId="80" applyFont="1" applyAlignment="1">
      <alignment horizontal="center" vertical="center"/>
      <protection/>
    </xf>
    <xf numFmtId="0" fontId="6" fillId="0" borderId="11" xfId="80" applyFont="1" applyBorder="1" applyAlignment="1">
      <alignment horizontal="center" vertical="center"/>
      <protection/>
    </xf>
    <xf numFmtId="0" fontId="6" fillId="0" borderId="12" xfId="80" applyFont="1" applyBorder="1" applyAlignment="1">
      <alignment horizontal="center" vertical="center"/>
      <protection/>
    </xf>
    <xf numFmtId="0" fontId="6" fillId="0" borderId="15" xfId="80" applyFont="1" applyBorder="1" applyAlignment="1">
      <alignment horizontal="center" vertical="center"/>
      <protection/>
    </xf>
    <xf numFmtId="0" fontId="6" fillId="0" borderId="0" xfId="80" applyFont="1" applyAlignment="1">
      <alignment horizontal="center"/>
      <protection/>
    </xf>
    <xf numFmtId="0" fontId="6" fillId="0" borderId="16" xfId="80" applyFont="1" applyBorder="1" applyAlignment="1">
      <alignment horizontal="center" vertical="center"/>
      <protection/>
    </xf>
    <xf numFmtId="0" fontId="6" fillId="0" borderId="11" xfId="80" applyFont="1" applyBorder="1" applyAlignment="1">
      <alignment horizontal="center" vertical="center" wrapText="1"/>
      <protection/>
    </xf>
    <xf numFmtId="0" fontId="1" fillId="0" borderId="0" xfId="80" applyFont="1">
      <alignment/>
      <protection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9" fillId="0" borderId="0" xfId="0" applyNumberFormat="1" applyFont="1" applyFill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49" fontId="3" fillId="0" borderId="12" xfId="82" applyNumberFormat="1" applyFont="1" applyFill="1" applyBorder="1" applyAlignment="1" applyProtection="1">
      <alignment horizontal="left" vertical="center" indent="1"/>
      <protection/>
    </xf>
    <xf numFmtId="49" fontId="3" fillId="0" borderId="11" xfId="82" applyNumberFormat="1" applyFont="1" applyFill="1" applyBorder="1" applyAlignment="1" applyProtection="1">
      <alignment vertical="center"/>
      <protection/>
    </xf>
    <xf numFmtId="0" fontId="1" fillId="0" borderId="11" xfId="83" applyBorder="1">
      <alignment/>
      <protection/>
    </xf>
    <xf numFmtId="0" fontId="29" fillId="0" borderId="0" xfId="0" applyFont="1" applyBorder="1" applyAlignment="1">
      <alignment horizontal="right"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82" applyFont="1" applyFill="1" applyBorder="1" applyAlignment="1">
      <alignment horizontal="left" vertical="center"/>
      <protection/>
    </xf>
    <xf numFmtId="49" fontId="29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0" xfId="82" applyFont="1" applyFill="1" applyBorder="1" applyAlignment="1">
      <alignment horizontal="left" vertical="center"/>
      <protection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96" fontId="3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3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7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>
      <alignment vertical="center"/>
    </xf>
    <xf numFmtId="178" fontId="3" fillId="0" borderId="11" xfId="101" applyNumberFormat="1" applyFont="1" applyFill="1" applyBorder="1" applyAlignment="1" applyProtection="1">
      <alignment horizontal="right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101" applyNumberFormat="1" applyFont="1" applyFill="1" applyAlignment="1" applyProtection="1">
      <alignment horizontal="right" vertical="center"/>
      <protection/>
    </xf>
    <xf numFmtId="199" fontId="3" fillId="0" borderId="11" xfId="82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>
      <alignment vertical="center"/>
    </xf>
    <xf numFmtId="199" fontId="3" fillId="0" borderId="11" xfId="0" applyNumberFormat="1" applyFont="1" applyFill="1" applyBorder="1" applyAlignment="1">
      <alignment vertical="center"/>
    </xf>
    <xf numFmtId="199" fontId="29" fillId="0" borderId="11" xfId="0" applyNumberFormat="1" applyFont="1" applyFill="1" applyBorder="1" applyAlignment="1" applyProtection="1">
      <alignment horizontal="right" vertical="center"/>
      <protection/>
    </xf>
    <xf numFmtId="199" fontId="29" fillId="0" borderId="11" xfId="0" applyNumberFormat="1" applyFont="1" applyFill="1" applyBorder="1" applyAlignment="1" applyProtection="1">
      <alignment horizontal="right" vertical="center"/>
      <protection/>
    </xf>
    <xf numFmtId="199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81" applyNumberFormat="1" applyFont="1" applyFill="1" applyBorder="1" applyAlignment="1" applyProtection="1">
      <alignment horizontal="left" vertical="center" wrapText="1"/>
      <protection/>
    </xf>
    <xf numFmtId="199" fontId="3" fillId="0" borderId="11" xfId="81" applyNumberFormat="1" applyFont="1" applyFill="1" applyBorder="1" applyAlignment="1" applyProtection="1">
      <alignment horizontal="right" vertical="center" wrapText="1"/>
      <protection/>
    </xf>
    <xf numFmtId="49" fontId="3" fillId="0" borderId="17" xfId="81" applyNumberFormat="1" applyFont="1" applyFill="1" applyBorder="1" applyAlignment="1" applyProtection="1">
      <alignment horizontal="left" vertical="center" wrapText="1"/>
      <protection/>
    </xf>
    <xf numFmtId="199" fontId="3" fillId="0" borderId="16" xfId="81" applyNumberFormat="1" applyFont="1" applyFill="1" applyBorder="1" applyAlignment="1" applyProtection="1">
      <alignment horizontal="right" vertical="center" wrapText="1"/>
      <protection/>
    </xf>
    <xf numFmtId="49" fontId="3" fillId="0" borderId="12" xfId="81" applyNumberFormat="1" applyFont="1" applyFill="1" applyBorder="1" applyAlignment="1" applyProtection="1">
      <alignment horizontal="left" vertical="center" wrapText="1"/>
      <protection/>
    </xf>
    <xf numFmtId="199" fontId="0" fillId="0" borderId="11" xfId="0" applyNumberFormat="1" applyBorder="1" applyAlignment="1">
      <alignment vertical="center"/>
    </xf>
    <xf numFmtId="4" fontId="29" fillId="0" borderId="11" xfId="0" applyNumberFormat="1" applyFont="1" applyFill="1" applyBorder="1" applyAlignment="1" applyProtection="1">
      <alignment vertical="center"/>
      <protection/>
    </xf>
    <xf numFmtId="4" fontId="29" fillId="0" borderId="16" xfId="0" applyNumberFormat="1" applyFont="1" applyFill="1" applyBorder="1" applyAlignment="1">
      <alignment vertical="center" wrapText="1"/>
    </xf>
    <xf numFmtId="199" fontId="29" fillId="0" borderId="11" xfId="0" applyNumberFormat="1" applyFont="1" applyFill="1" applyBorder="1" applyAlignment="1">
      <alignment vertical="center"/>
    </xf>
    <xf numFmtId="199" fontId="29" fillId="0" borderId="11" xfId="0" applyNumberFormat="1" applyFont="1" applyBorder="1" applyAlignment="1">
      <alignment vertical="center"/>
    </xf>
    <xf numFmtId="199" fontId="3" fillId="0" borderId="11" xfId="0" applyNumberFormat="1" applyFont="1" applyBorder="1" applyAlignment="1">
      <alignment vertical="center"/>
    </xf>
    <xf numFmtId="199" fontId="42" fillId="0" borderId="11" xfId="0" applyNumberFormat="1" applyFont="1" applyFill="1" applyBorder="1" applyAlignment="1" applyProtection="1">
      <alignment horizontal="right" vertical="center"/>
      <protection/>
    </xf>
    <xf numFmtId="199" fontId="29" fillId="0" borderId="11" xfId="0" applyNumberFormat="1" applyFont="1" applyBorder="1" applyAlignment="1">
      <alignment horizontal="center" vertical="center"/>
    </xf>
    <xf numFmtId="199" fontId="3" fillId="0" borderId="11" xfId="0" applyNumberFormat="1" applyFont="1" applyFill="1" applyBorder="1" applyAlignment="1" applyProtection="1">
      <alignment horizontal="right" vertical="center"/>
      <protection/>
    </xf>
    <xf numFmtId="199" fontId="3" fillId="0" borderId="11" xfId="0" applyNumberFormat="1" applyFont="1" applyBorder="1" applyAlignment="1">
      <alignment horizontal="left" vertical="center"/>
    </xf>
    <xf numFmtId="199" fontId="0" fillId="0" borderId="11" xfId="0" applyNumberFormat="1" applyFill="1" applyBorder="1" applyAlignment="1">
      <alignment vertical="center"/>
    </xf>
    <xf numFmtId="199" fontId="3" fillId="0" borderId="11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182" fontId="3" fillId="0" borderId="11" xfId="0" applyNumberFormat="1" applyFont="1" applyFill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99" fontId="29" fillId="0" borderId="11" xfId="101" applyNumberFormat="1" applyFont="1" applyFill="1" applyBorder="1" applyAlignment="1" applyProtection="1">
      <alignment horizontal="right" vertical="center" wrapText="1"/>
      <protection/>
    </xf>
    <xf numFmtId="199" fontId="3" fillId="0" borderId="11" xfId="101" applyNumberFormat="1" applyFont="1" applyFill="1" applyBorder="1" applyAlignment="1" applyProtection="1">
      <alignment horizontal="right" vertical="center" wrapText="1"/>
      <protection/>
    </xf>
    <xf numFmtId="199" fontId="3" fillId="0" borderId="11" xfId="101" applyNumberFormat="1" applyFont="1" applyFill="1" applyBorder="1" applyAlignment="1" applyProtection="1">
      <alignment horizontal="right" vertical="center" wrapText="1"/>
      <protection/>
    </xf>
    <xf numFmtId="0" fontId="32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1" fontId="6" fillId="0" borderId="11" xfId="80" applyNumberFormat="1" applyFont="1" applyBorder="1" applyAlignment="1">
      <alignment horizontal="center" vertical="center"/>
      <protection/>
    </xf>
    <xf numFmtId="199" fontId="3" fillId="0" borderId="11" xfId="0" applyNumberFormat="1" applyFont="1" applyBorder="1" applyAlignment="1">
      <alignment vertical="center"/>
    </xf>
    <xf numFmtId="199" fontId="3" fillId="0" borderId="11" xfId="0" applyNumberFormat="1" applyFont="1" applyFill="1" applyBorder="1" applyAlignment="1">
      <alignment vertical="center"/>
    </xf>
    <xf numFmtId="199" fontId="3" fillId="0" borderId="11" xfId="0" applyNumberFormat="1" applyFont="1" applyFill="1" applyBorder="1" applyAlignment="1" applyProtection="1">
      <alignment vertical="center"/>
      <protection/>
    </xf>
    <xf numFmtId="0" fontId="8" fillId="26" borderId="0" xfId="0" applyFont="1" applyFill="1" applyAlignment="1">
      <alignment horizontal="centerContinuous" vertical="center"/>
    </xf>
    <xf numFmtId="0" fontId="0" fillId="26" borderId="0" xfId="0" applyFill="1" applyAlignment="1">
      <alignment vertical="center"/>
    </xf>
    <xf numFmtId="0" fontId="32" fillId="26" borderId="0" xfId="0" applyNumberFormat="1" applyFont="1" applyFill="1" applyAlignment="1" applyProtection="1">
      <alignment horizontal="right" vertical="center"/>
      <protection/>
    </xf>
    <xf numFmtId="0" fontId="29" fillId="26" borderId="10" xfId="82" applyFont="1" applyFill="1" applyBorder="1" applyAlignment="1">
      <alignment vertical="center"/>
      <protection/>
    </xf>
    <xf numFmtId="0" fontId="32" fillId="26" borderId="0" xfId="0" applyFont="1" applyFill="1" applyAlignment="1">
      <alignment vertical="center"/>
    </xf>
    <xf numFmtId="0" fontId="32" fillId="26" borderId="0" xfId="0" applyFont="1" applyFill="1" applyAlignment="1">
      <alignment horizontal="right" vertical="center"/>
    </xf>
    <xf numFmtId="0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32" fillId="26" borderId="11" xfId="0" applyNumberFormat="1" applyFont="1" applyFill="1" applyBorder="1" applyAlignment="1" applyProtection="1">
      <alignment vertical="center" wrapText="1"/>
      <protection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26" borderId="11" xfId="0" applyNumberFormat="1" applyFont="1" applyFill="1" applyBorder="1" applyAlignment="1" applyProtection="1">
      <alignment vertical="center" wrapText="1"/>
      <protection/>
    </xf>
    <xf numFmtId="49" fontId="3" fillId="0" borderId="11" xfId="82" applyNumberFormat="1" applyFont="1" applyFill="1" applyBorder="1" applyAlignment="1" applyProtection="1">
      <alignment vertical="center" wrapText="1"/>
      <protection/>
    </xf>
    <xf numFmtId="182" fontId="32" fillId="26" borderId="11" xfId="0" applyNumberFormat="1" applyFont="1" applyFill="1" applyBorder="1" applyAlignment="1" applyProtection="1">
      <alignment vertical="center" wrapText="1"/>
      <protection/>
    </xf>
    <xf numFmtId="182" fontId="32" fillId="26" borderId="15" xfId="0" applyNumberFormat="1" applyFont="1" applyFill="1" applyBorder="1" applyAlignment="1" applyProtection="1">
      <alignment vertical="center" wrapText="1"/>
      <protection/>
    </xf>
    <xf numFmtId="224" fontId="3" fillId="0" borderId="11" xfId="0" applyNumberFormat="1" applyFont="1" applyFill="1" applyBorder="1" applyAlignment="1" applyProtection="1">
      <alignment horizontal="right" vertical="center"/>
      <protection/>
    </xf>
    <xf numFmtId="224" fontId="2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center"/>
    </xf>
    <xf numFmtId="31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3" fillId="0" borderId="0" xfId="0" applyNumberFormat="1" applyFont="1" applyFill="1" applyAlignment="1" applyProtection="1">
      <alignment horizontal="center" wrapText="1"/>
      <protection/>
    </xf>
    <xf numFmtId="57" fontId="33" fillId="0" borderId="0" xfId="0" applyNumberFormat="1" applyFont="1" applyFill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40" fillId="0" borderId="0" xfId="0" applyFont="1" applyAlignment="1">
      <alignment horizontal="center" vertical="center"/>
    </xf>
    <xf numFmtId="0" fontId="4" fillId="0" borderId="0" xfId="82" applyNumberFormat="1" applyFont="1" applyFill="1" applyAlignment="1" applyProtection="1">
      <alignment horizontal="center" vertical="center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4" fillId="0" borderId="0" xfId="101" applyNumberFormat="1" applyFont="1" applyFill="1" applyAlignment="1" applyProtection="1">
      <alignment horizontal="center" vertical="center"/>
      <protection/>
    </xf>
    <xf numFmtId="0" fontId="4" fillId="0" borderId="0" xfId="101" applyNumberFormat="1" applyFont="1" applyFill="1" applyAlignment="1" applyProtection="1">
      <alignment horizontal="center" vertical="center"/>
      <protection/>
    </xf>
    <xf numFmtId="0" fontId="29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10" xfId="82" applyFont="1" applyFill="1" applyBorder="1" applyAlignment="1">
      <alignment horizontal="left" vertical="center"/>
      <protection/>
    </xf>
    <xf numFmtId="0" fontId="29" fillId="0" borderId="0" xfId="82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0" xfId="101" applyNumberFormat="1" applyFont="1" applyFill="1" applyAlignment="1" applyProtection="1">
      <alignment horizontal="center" vertical="center"/>
      <protection/>
    </xf>
    <xf numFmtId="0" fontId="29" fillId="0" borderId="10" xfId="0" applyFont="1" applyBorder="1" applyAlignment="1">
      <alignment horizontal="right" vertical="center"/>
    </xf>
    <xf numFmtId="0" fontId="29" fillId="0" borderId="10" xfId="82" applyFont="1" applyFill="1" applyBorder="1" applyAlignment="1">
      <alignment horizontal="left" vertical="center"/>
      <protection/>
    </xf>
    <xf numFmtId="0" fontId="29" fillId="0" borderId="10" xfId="82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20" xfId="0" applyNumberFormat="1" applyFont="1" applyFill="1" applyBorder="1" applyAlignment="1" applyProtection="1">
      <alignment horizontal="center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1" xfId="0" applyNumberFormat="1" applyFont="1" applyFill="1" applyBorder="1" applyAlignment="1" applyProtection="1">
      <alignment horizontal="center" vertical="center"/>
      <protection/>
    </xf>
    <xf numFmtId="49" fontId="29" fillId="0" borderId="11" xfId="101" applyNumberFormat="1" applyFont="1" applyFill="1" applyBorder="1" applyAlignment="1" applyProtection="1">
      <alignment horizontal="center" vertical="center" wrapText="1"/>
      <protection/>
    </xf>
    <xf numFmtId="176" fontId="29" fillId="0" borderId="11" xfId="101" applyNumberFormat="1" applyFont="1" applyFill="1" applyBorder="1" applyAlignment="1" applyProtection="1">
      <alignment horizontal="center" vertical="center" wrapText="1"/>
      <protection/>
    </xf>
    <xf numFmtId="0" fontId="32" fillId="26" borderId="13" xfId="0" applyNumberFormat="1" applyFont="1" applyFill="1" applyBorder="1" applyAlignment="1" applyProtection="1">
      <alignment horizontal="center" vertical="center" wrapText="1"/>
      <protection/>
    </xf>
    <xf numFmtId="0" fontId="32" fillId="26" borderId="16" xfId="0" applyNumberFormat="1" applyFont="1" applyFill="1" applyBorder="1" applyAlignment="1" applyProtection="1">
      <alignment horizontal="center" vertical="center" wrapText="1"/>
      <protection/>
    </xf>
    <xf numFmtId="0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32" fillId="26" borderId="14" xfId="0" applyNumberFormat="1" applyFont="1" applyFill="1" applyBorder="1" applyAlignment="1" applyProtection="1">
      <alignment horizontal="center" vertical="center" wrapText="1"/>
      <protection/>
    </xf>
    <xf numFmtId="0" fontId="32" fillId="26" borderId="15" xfId="0" applyNumberFormat="1" applyFont="1" applyFill="1" applyBorder="1" applyAlignment="1" applyProtection="1">
      <alignment horizontal="center" vertical="center" wrapText="1"/>
      <protection/>
    </xf>
    <xf numFmtId="0" fontId="32" fillId="26" borderId="11" xfId="0" applyNumberFormat="1" applyFont="1" applyFill="1" applyBorder="1" applyAlignment="1" applyProtection="1">
      <alignment horizontal="center" vertical="center"/>
      <protection/>
    </xf>
    <xf numFmtId="0" fontId="32" fillId="26" borderId="13" xfId="0" applyNumberFormat="1" applyFont="1" applyFill="1" applyBorder="1" applyAlignment="1" applyProtection="1">
      <alignment horizontal="center" vertical="center"/>
      <protection/>
    </xf>
    <xf numFmtId="0" fontId="32" fillId="26" borderId="18" xfId="0" applyNumberFormat="1" applyFont="1" applyFill="1" applyBorder="1" applyAlignment="1" applyProtection="1">
      <alignment horizontal="center" vertical="center"/>
      <protection/>
    </xf>
    <xf numFmtId="0" fontId="32" fillId="26" borderId="16" xfId="0" applyNumberFormat="1" applyFont="1" applyFill="1" applyBorder="1" applyAlignment="1" applyProtection="1">
      <alignment horizontal="center" vertical="center"/>
      <protection/>
    </xf>
    <xf numFmtId="0" fontId="32" fillId="26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80" applyFont="1" applyAlignment="1">
      <alignment horizontal="center" vertical="center"/>
      <protection/>
    </xf>
    <xf numFmtId="0" fontId="35" fillId="0" borderId="0" xfId="80" applyFont="1" applyAlignment="1">
      <alignment horizontal="center" vertical="center"/>
      <protection/>
    </xf>
    <xf numFmtId="0" fontId="17" fillId="0" borderId="12" xfId="84" applyBorder="1" applyAlignment="1" applyProtection="1">
      <alignment horizontal="center" vertical="center"/>
      <protection/>
    </xf>
    <xf numFmtId="0" fontId="6" fillId="0" borderId="14" xfId="80" applyFont="1" applyBorder="1" applyAlignment="1">
      <alignment horizontal="center" vertical="center"/>
      <protection/>
    </xf>
    <xf numFmtId="0" fontId="6" fillId="0" borderId="15" xfId="80" applyFont="1" applyBorder="1" applyAlignment="1">
      <alignment horizontal="center" vertical="center"/>
      <protection/>
    </xf>
    <xf numFmtId="0" fontId="1" fillId="0" borderId="12" xfId="80" applyFont="1" applyBorder="1" applyAlignment="1">
      <alignment horizontal="center" vertical="center" wrapText="1"/>
      <protection/>
    </xf>
    <xf numFmtId="0" fontId="1" fillId="0" borderId="14" xfId="80" applyFont="1" applyBorder="1" applyAlignment="1">
      <alignment horizontal="center" vertical="center" wrapText="1"/>
      <protection/>
    </xf>
    <xf numFmtId="0" fontId="1" fillId="0" borderId="15" xfId="80" applyFont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</cellXfs>
  <cellStyles count="1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差 2" xfId="76"/>
    <cellStyle name="差_（新增预算公开表20160201）2016年鞍山市市本级一般公共预算经济分类预算表" xfId="77"/>
    <cellStyle name="差_StartUp" xfId="78"/>
    <cellStyle name="差_填报模板 " xfId="79"/>
    <cellStyle name="常规 2" xfId="80"/>
    <cellStyle name="常规_2014年附表" xfId="81"/>
    <cellStyle name="常规_Sheet1" xfId="82"/>
    <cellStyle name="常规_附件1：2016年部门预算和“三公”经费预算公开表样" xfId="83"/>
    <cellStyle name="Hyperlink" xfId="84"/>
    <cellStyle name="好" xfId="85"/>
    <cellStyle name="好 2" xfId="86"/>
    <cellStyle name="好_（新增预算公开表20160201）2016年鞍山市市本级一般公共预算经济分类预算表" xfId="87"/>
    <cellStyle name="好_StartUp" xfId="88"/>
    <cellStyle name="好_填报模板 " xfId="89"/>
    <cellStyle name="汇总" xfId="90"/>
    <cellStyle name="Currency" xfId="91"/>
    <cellStyle name="Currency [0]" xfId="92"/>
    <cellStyle name="计算" xfId="93"/>
    <cellStyle name="计算 2" xfId="94"/>
    <cellStyle name="检查单元格" xfId="95"/>
    <cellStyle name="检查单元格 2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1 2" xfId="103"/>
    <cellStyle name="强调文字颜色 2" xfId="104"/>
    <cellStyle name="强调文字颜色 2 2" xfId="105"/>
    <cellStyle name="强调文字颜色 3" xfId="106"/>
    <cellStyle name="强调文字颜色 3 2" xfId="107"/>
    <cellStyle name="强调文字颜色 4" xfId="108"/>
    <cellStyle name="强调文字颜色 4 2" xfId="109"/>
    <cellStyle name="强调文字颜色 5" xfId="110"/>
    <cellStyle name="强调文字颜色 5 2" xfId="111"/>
    <cellStyle name="强调文字颜色 6" xfId="112"/>
    <cellStyle name="强调文字颜色 6 2" xfId="113"/>
    <cellStyle name="适中" xfId="114"/>
    <cellStyle name="适中 2" xfId="115"/>
    <cellStyle name="输出" xfId="116"/>
    <cellStyle name="输出 2" xfId="117"/>
    <cellStyle name="输入" xfId="118"/>
    <cellStyle name="输入 2" xfId="119"/>
    <cellStyle name="Followed Hyperlink" xfId="120"/>
    <cellStyle name="着色 1" xfId="121"/>
    <cellStyle name="着色 2" xfId="122"/>
    <cellStyle name="着色 3" xfId="123"/>
    <cellStyle name="着色 4" xfId="124"/>
    <cellStyle name="着色 5" xfId="125"/>
    <cellStyle name="着色 6" xfId="126"/>
    <cellStyle name="注释" xfId="127"/>
    <cellStyle name="注释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fushun.gov.cn/fsdmin" TargetMode="Externa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5" sqref="A15:P15"/>
    </sheetView>
  </sheetViews>
  <sheetFormatPr defaultColWidth="7" defaultRowHeight="11.25"/>
  <cols>
    <col min="1" max="5" width="8.83203125" style="63" customWidth="1"/>
    <col min="6" max="6" width="8.83203125" style="64" customWidth="1"/>
    <col min="7" max="16" width="8.83203125" style="63" customWidth="1"/>
    <col min="17" max="19" width="7" style="63" customWidth="1"/>
    <col min="20" max="20" width="50.83203125" style="63" customWidth="1"/>
    <col min="21" max="16384" width="7" style="63" customWidth="1"/>
  </cols>
  <sheetData>
    <row r="1" spans="1:26" ht="15" customHeight="1">
      <c r="A1" s="6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64"/>
      <c r="Y4"/>
      <c r="Z4"/>
    </row>
    <row r="5" spans="1:26" s="64" customFormat="1" ht="36" customHeight="1">
      <c r="A5" s="166" t="s">
        <v>108</v>
      </c>
      <c r="W5" s="66"/>
      <c r="X5" s="15"/>
      <c r="Y5" s="15"/>
      <c r="Z5" s="15"/>
    </row>
    <row r="6" spans="4:26" ht="10.5" customHeight="1">
      <c r="D6" s="64"/>
      <c r="U6" s="64"/>
      <c r="V6" s="64"/>
      <c r="W6" s="64"/>
      <c r="X6" s="64"/>
      <c r="Y6"/>
      <c r="Z6"/>
    </row>
    <row r="7" spans="4:26" ht="10.5" customHeight="1">
      <c r="D7" s="64"/>
      <c r="N7" s="64"/>
      <c r="O7" s="64"/>
      <c r="U7" s="64"/>
      <c r="V7" s="64"/>
      <c r="W7" s="64"/>
      <c r="X7" s="64"/>
      <c r="Y7"/>
      <c r="Z7"/>
    </row>
    <row r="8" spans="1:26" s="69" customFormat="1" ht="66.75" customHeight="1">
      <c r="A8" s="250" t="s">
        <v>328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67"/>
      <c r="R8" s="67"/>
      <c r="S8" s="67"/>
      <c r="T8" s="68"/>
      <c r="U8" s="67"/>
      <c r="V8" s="67"/>
      <c r="W8" s="67"/>
      <c r="X8" s="67"/>
      <c r="Y8"/>
      <c r="Z8"/>
    </row>
    <row r="9" spans="1:26" ht="19.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64"/>
      <c r="T9" s="65"/>
      <c r="U9" s="64"/>
      <c r="V9" s="64"/>
      <c r="W9" s="64"/>
      <c r="X9" s="64"/>
      <c r="Y9"/>
      <c r="Z9"/>
    </row>
    <row r="10" spans="1:26" ht="10.5" customHeight="1">
      <c r="A10" s="64"/>
      <c r="B10" s="64"/>
      <c r="D10" s="64"/>
      <c r="E10" s="64"/>
      <c r="H10" s="64"/>
      <c r="N10" s="64"/>
      <c r="O10" s="64"/>
      <c r="U10" s="64"/>
      <c r="V10" s="64"/>
      <c r="X10" s="64"/>
      <c r="Y10"/>
      <c r="Z10"/>
    </row>
    <row r="11" spans="1:26" ht="77.2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U11" s="64"/>
      <c r="V11" s="64"/>
      <c r="X11" s="64"/>
      <c r="Y11"/>
      <c r="Z11"/>
    </row>
    <row r="12" spans="1:26" ht="56.25" customHeight="1">
      <c r="A12" s="251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S12" s="64"/>
      <c r="T12" s="64"/>
      <c r="U12" s="64"/>
      <c r="V12" s="64"/>
      <c r="W12" s="64"/>
      <c r="X12" s="64"/>
      <c r="Y12"/>
      <c r="Z12"/>
    </row>
    <row r="13" spans="8:26" ht="10.5" customHeight="1">
      <c r="H13" s="64"/>
      <c r="R13" s="64"/>
      <c r="S13" s="64"/>
      <c r="U13" s="64"/>
      <c r="V13" s="64"/>
      <c r="W13" s="64"/>
      <c r="X13" s="64"/>
      <c r="Y13"/>
      <c r="Z13"/>
    </row>
    <row r="14" spans="1:26" s="70" customFormat="1" ht="25.5" customHeight="1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R14" s="71"/>
      <c r="S14" s="71"/>
      <c r="U14" s="71"/>
      <c r="V14" s="71"/>
      <c r="W14" s="71"/>
      <c r="X14" s="71"/>
      <c r="Y14" s="71"/>
      <c r="Z14" s="71"/>
    </row>
    <row r="15" spans="1:26" s="70" customFormat="1" ht="25.5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S15" s="71"/>
      <c r="T15" s="71"/>
      <c r="U15" s="71"/>
      <c r="V15" s="71"/>
      <c r="W15" s="71"/>
      <c r="X15"/>
      <c r="Y15"/>
      <c r="Z15" s="71"/>
    </row>
    <row r="16" spans="15:26" ht="11.25">
      <c r="O16" s="64"/>
      <c r="V16"/>
      <c r="W16"/>
      <c r="X16"/>
      <c r="Y16"/>
      <c r="Z16" s="6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64"/>
    </row>
    <row r="21" ht="11.25">
      <c r="M21" s="64"/>
    </row>
    <row r="22" ht="11.25">
      <c r="B22" s="63" t="s">
        <v>38</v>
      </c>
    </row>
  </sheetData>
  <sheetProtection formatCells="0" formatColumns="0" formatRows="0"/>
  <mergeCells count="6">
    <mergeCell ref="A14:P14"/>
    <mergeCell ref="A15:P15"/>
    <mergeCell ref="A9:O9"/>
    <mergeCell ref="A8:P8"/>
    <mergeCell ref="A12:P12"/>
    <mergeCell ref="A11:P11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2" sqref="A12"/>
    </sheetView>
  </sheetViews>
  <sheetFormatPr defaultColWidth="9.33203125" defaultRowHeight="11.25"/>
  <cols>
    <col min="1" max="1" width="128.83203125" style="0" customWidth="1"/>
  </cols>
  <sheetData>
    <row r="1" ht="33" customHeight="1">
      <c r="A1" s="159" t="s">
        <v>99</v>
      </c>
    </row>
    <row r="2" s="158" customFormat="1" ht="21.75" customHeight="1">
      <c r="A2" s="163" t="s">
        <v>250</v>
      </c>
    </row>
    <row r="3" s="158" customFormat="1" ht="21.75" customHeight="1">
      <c r="A3" s="163" t="s">
        <v>251</v>
      </c>
    </row>
    <row r="4" s="158" customFormat="1" ht="21.75" customHeight="1">
      <c r="A4" s="163" t="s">
        <v>252</v>
      </c>
    </row>
    <row r="5" s="158" customFormat="1" ht="21.75" customHeight="1">
      <c r="A5" s="163" t="s">
        <v>253</v>
      </c>
    </row>
    <row r="6" s="158" customFormat="1" ht="21.75" customHeight="1">
      <c r="A6" s="163" t="s">
        <v>254</v>
      </c>
    </row>
    <row r="7" s="158" customFormat="1" ht="21.75" customHeight="1">
      <c r="A7" s="163" t="s">
        <v>255</v>
      </c>
    </row>
    <row r="8" s="158" customFormat="1" ht="21.75" customHeight="1">
      <c r="A8" s="163" t="s">
        <v>256</v>
      </c>
    </row>
    <row r="9" s="158" customFormat="1" ht="21.75" customHeight="1">
      <c r="A9" s="163" t="s">
        <v>257</v>
      </c>
    </row>
    <row r="10" s="158" customFormat="1" ht="21.75" customHeight="1">
      <c r="A10" s="163" t="s">
        <v>258</v>
      </c>
    </row>
    <row r="11" s="158" customFormat="1" ht="21.75" customHeight="1">
      <c r="A11" s="163" t="s">
        <v>259</v>
      </c>
    </row>
    <row r="12" s="158" customFormat="1" ht="21.75" customHeight="1">
      <c r="A12" s="163" t="s">
        <v>260</v>
      </c>
    </row>
    <row r="13" s="158" customFormat="1" ht="21.75" customHeight="1">
      <c r="A13" s="163" t="s">
        <v>261</v>
      </c>
    </row>
    <row r="14" s="158" customFormat="1" ht="21.75" customHeight="1">
      <c r="A14" s="163" t="s">
        <v>262</v>
      </c>
    </row>
    <row r="15" s="158" customFormat="1" ht="21.75" customHeight="1">
      <c r="A15" s="163" t="s">
        <v>105</v>
      </c>
    </row>
    <row r="16" s="158" customFormat="1" ht="21.75" customHeight="1">
      <c r="A16" s="163" t="s">
        <v>106</v>
      </c>
    </row>
    <row r="17" s="158" customFormat="1" ht="21.75" customHeight="1">
      <c r="A17" s="163" t="s">
        <v>107</v>
      </c>
    </row>
    <row r="18" s="158" customFormat="1" ht="21.75" customHeight="1">
      <c r="A18" s="163" t="s">
        <v>263</v>
      </c>
    </row>
    <row r="19" s="158" customFormat="1" ht="21.75" customHeight="1">
      <c r="A19" s="163" t="s">
        <v>248</v>
      </c>
    </row>
    <row r="20" s="158" customFormat="1" ht="21.75" customHeight="1">
      <c r="A20" s="163" t="s">
        <v>249</v>
      </c>
    </row>
    <row r="21" s="158" customFormat="1" ht="21.75" customHeight="1">
      <c r="A21" s="16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"/>
  <sheetViews>
    <sheetView tabSelected="1" zoomScalePageLayoutView="0" workbookViewId="0" topLeftCell="A1">
      <selection activeCell="B18" sqref="B18"/>
    </sheetView>
  </sheetViews>
  <sheetFormatPr defaultColWidth="12" defaultRowHeight="11.25"/>
  <cols>
    <col min="1" max="1" width="52.66015625" style="24" customWidth="1"/>
    <col min="2" max="2" width="21.5" style="24" customWidth="1"/>
    <col min="3" max="3" width="37" style="24" customWidth="1"/>
    <col min="4" max="4" width="22.16015625" style="24" customWidth="1"/>
    <col min="5" max="16384" width="12" style="24" customWidth="1"/>
  </cols>
  <sheetData>
    <row r="1" spans="1:22" ht="27">
      <c r="A1" s="254" t="s">
        <v>219</v>
      </c>
      <c r="B1" s="254"/>
      <c r="C1" s="254"/>
      <c r="D1" s="25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4.25">
      <c r="A2" s="25"/>
      <c r="B2" s="25"/>
      <c r="C2" s="25"/>
      <c r="D2" s="124" t="s">
        <v>71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86" t="s">
        <v>330</v>
      </c>
      <c r="B3" s="27"/>
      <c r="C3" s="28"/>
      <c r="D3" s="29" t="s">
        <v>10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8" customHeight="1">
      <c r="A4" s="31" t="s">
        <v>29</v>
      </c>
      <c r="B4" s="31"/>
      <c r="C4" s="31" t="s">
        <v>30</v>
      </c>
      <c r="D4" s="31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 customHeight="1">
      <c r="A5" s="32" t="s">
        <v>31</v>
      </c>
      <c r="B5" s="33" t="s">
        <v>32</v>
      </c>
      <c r="C5" s="32" t="s">
        <v>31</v>
      </c>
      <c r="D5" s="34" t="s">
        <v>28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8" customHeight="1">
      <c r="A6" s="35" t="s">
        <v>109</v>
      </c>
      <c r="B6" s="88">
        <v>733.92</v>
      </c>
      <c r="C6" s="125" t="s">
        <v>284</v>
      </c>
      <c r="D6" s="197">
        <v>589.2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8" customHeight="1">
      <c r="A7" s="168" t="s">
        <v>110</v>
      </c>
      <c r="B7" s="91">
        <v>16</v>
      </c>
      <c r="C7" s="198" t="s">
        <v>285</v>
      </c>
      <c r="D7" s="197">
        <v>589.2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8" customHeight="1">
      <c r="A8" s="35" t="s">
        <v>111</v>
      </c>
      <c r="B8" s="91"/>
      <c r="C8" s="125" t="s">
        <v>286</v>
      </c>
      <c r="D8" s="197">
        <v>415.2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8" customHeight="1">
      <c r="A9" s="35" t="s">
        <v>112</v>
      </c>
      <c r="B9" s="91"/>
      <c r="C9" s="125" t="s">
        <v>287</v>
      </c>
      <c r="D9" s="197">
        <v>16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" customHeight="1">
      <c r="A10" s="35" t="s">
        <v>113</v>
      </c>
      <c r="B10" s="91"/>
      <c r="C10" s="125" t="s">
        <v>288</v>
      </c>
      <c r="D10" s="197">
        <v>158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8" customHeight="1">
      <c r="A11" s="168" t="s">
        <v>110</v>
      </c>
      <c r="B11" s="91"/>
      <c r="C11" s="198" t="s">
        <v>289</v>
      </c>
      <c r="D11" s="199">
        <v>82.49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8" customHeight="1">
      <c r="A12" s="35" t="s">
        <v>264</v>
      </c>
      <c r="B12" s="91"/>
      <c r="C12" s="198" t="s">
        <v>290</v>
      </c>
      <c r="D12" s="199">
        <v>82.49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8" customHeight="1">
      <c r="A13" s="35" t="s">
        <v>115</v>
      </c>
      <c r="B13" s="87"/>
      <c r="C13" s="198" t="s">
        <v>291</v>
      </c>
      <c r="D13" s="199">
        <v>27.63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8" customHeight="1">
      <c r="A14" s="35" t="s">
        <v>116</v>
      </c>
      <c r="B14" s="87"/>
      <c r="C14" s="198" t="s">
        <v>292</v>
      </c>
      <c r="D14" s="199">
        <v>54.86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8" customHeight="1">
      <c r="A15" s="35" t="s">
        <v>117</v>
      </c>
      <c r="B15" s="87"/>
      <c r="C15" s="198" t="s">
        <v>293</v>
      </c>
      <c r="D15" s="199">
        <v>29.19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8" customHeight="1">
      <c r="A16" s="35"/>
      <c r="B16" s="87"/>
      <c r="C16" s="198" t="s">
        <v>294</v>
      </c>
      <c r="D16" s="199">
        <v>29.19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8" customHeight="1">
      <c r="A17" s="125"/>
      <c r="B17" s="87"/>
      <c r="C17" s="198" t="s">
        <v>295</v>
      </c>
      <c r="D17" s="199">
        <v>29.19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8" customHeight="1">
      <c r="A18" s="125"/>
      <c r="B18" s="87"/>
      <c r="C18" s="198" t="s">
        <v>296</v>
      </c>
      <c r="D18" s="199">
        <v>33.04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8" customHeight="1">
      <c r="A19" s="125"/>
      <c r="B19" s="87"/>
      <c r="C19" s="198" t="s">
        <v>297</v>
      </c>
      <c r="D19" s="199">
        <v>33.04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8" customHeight="1">
      <c r="A20" s="125"/>
      <c r="B20" s="87"/>
      <c r="C20" s="198" t="s">
        <v>298</v>
      </c>
      <c r="D20" s="199">
        <v>33.04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18" customHeight="1">
      <c r="A21" s="125"/>
      <c r="B21" s="87"/>
      <c r="C21" s="169"/>
      <c r="D21" s="8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8" customHeight="1">
      <c r="A22" s="125"/>
      <c r="B22" s="87"/>
      <c r="C22" s="170"/>
      <c r="D22" s="8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8" customHeight="1">
      <c r="A23" s="35"/>
      <c r="B23" s="87"/>
      <c r="C23" s="170"/>
      <c r="D23" s="8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6"/>
    </row>
    <row r="24" spans="1:22" s="39" customFormat="1" ht="18" customHeight="1">
      <c r="A24" s="37" t="s">
        <v>33</v>
      </c>
      <c r="B24" s="92">
        <v>733.92</v>
      </c>
      <c r="C24" s="37" t="s">
        <v>34</v>
      </c>
      <c r="D24" s="90">
        <v>733.92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</sheetData>
  <sheetProtection/>
  <mergeCells count="1">
    <mergeCell ref="A1:D1"/>
  </mergeCells>
  <printOptions horizontalCentered="1"/>
  <pageMargins left="0.7480314960629921" right="0.7480314960629921" top="0.5905511811023623" bottom="0.5905511811023623" header="0.5118110236220472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0"/>
  <sheetViews>
    <sheetView showGridLines="0" showZeros="0" zoomScalePageLayoutView="0" workbookViewId="0" topLeftCell="A1">
      <selection activeCell="C8" sqref="C8"/>
    </sheetView>
  </sheetViews>
  <sheetFormatPr defaultColWidth="9.33203125" defaultRowHeight="11.25"/>
  <cols>
    <col min="1" max="1" width="27.83203125" style="1" customWidth="1"/>
    <col min="2" max="2" width="12.83203125" style="1" customWidth="1"/>
    <col min="3" max="5" width="10.33203125" style="1" customWidth="1"/>
    <col min="6" max="6" width="8" style="1" customWidth="1"/>
    <col min="7" max="9" width="10.33203125" style="1" customWidth="1"/>
    <col min="10" max="10" width="7.16015625" style="1" customWidth="1"/>
    <col min="11" max="11" width="10" style="0" customWidth="1"/>
    <col min="12" max="12" width="6.66015625" style="0" customWidth="1"/>
    <col min="13" max="17" width="14.16015625" style="1" customWidth="1"/>
    <col min="18" max="255" width="9.16015625" style="1" customWidth="1"/>
  </cols>
  <sheetData>
    <row r="1" spans="1:18" ht="25.5" customHeight="1">
      <c r="A1" s="11" t="s">
        <v>224</v>
      </c>
      <c r="B1" s="11"/>
      <c r="C1" s="11"/>
      <c r="D1" s="11"/>
      <c r="E1" s="11"/>
      <c r="F1" s="11"/>
      <c r="G1" s="11"/>
      <c r="H1" s="11"/>
      <c r="I1" s="11"/>
      <c r="J1" s="11"/>
      <c r="K1" s="13"/>
      <c r="L1" s="13"/>
      <c r="M1" s="11"/>
      <c r="N1" s="11"/>
      <c r="O1" s="11"/>
      <c r="P1" s="11"/>
      <c r="Q1" s="11"/>
      <c r="R1" s="14"/>
    </row>
    <row r="2" spans="16:19" ht="17.25" customHeight="1">
      <c r="P2" s="259" t="s">
        <v>72</v>
      </c>
      <c r="Q2" s="259"/>
      <c r="R2"/>
      <c r="S2"/>
    </row>
    <row r="3" spans="1:19" ht="17.25" customHeight="1">
      <c r="A3" s="93" t="s">
        <v>283</v>
      </c>
      <c r="P3" s="260" t="s">
        <v>10</v>
      </c>
      <c r="Q3" s="261"/>
      <c r="R3"/>
      <c r="S3"/>
    </row>
    <row r="4" spans="1:18" s="100" customFormat="1" ht="12">
      <c r="A4" s="256" t="s">
        <v>18</v>
      </c>
      <c r="B4" s="95" t="s">
        <v>21</v>
      </c>
      <c r="C4" s="96"/>
      <c r="D4" s="96"/>
      <c r="E4" s="96"/>
      <c r="F4" s="96"/>
      <c r="G4" s="96"/>
      <c r="H4" s="96"/>
      <c r="I4" s="96"/>
      <c r="J4" s="96"/>
      <c r="K4" s="97"/>
      <c r="L4" s="97"/>
      <c r="M4" s="95" t="s">
        <v>19</v>
      </c>
      <c r="N4" s="96"/>
      <c r="O4" s="96"/>
      <c r="P4" s="96"/>
      <c r="Q4" s="98"/>
      <c r="R4" s="99"/>
    </row>
    <row r="5" spans="1:18" s="100" customFormat="1" ht="27" customHeight="1">
      <c r="A5" s="256"/>
      <c r="B5" s="257" t="s">
        <v>6</v>
      </c>
      <c r="C5" s="255" t="s">
        <v>109</v>
      </c>
      <c r="D5" s="255"/>
      <c r="E5" s="255" t="s">
        <v>111</v>
      </c>
      <c r="F5" s="255" t="s">
        <v>112</v>
      </c>
      <c r="G5" s="255" t="s">
        <v>113</v>
      </c>
      <c r="H5" s="255"/>
      <c r="I5" s="255" t="s">
        <v>114</v>
      </c>
      <c r="J5" s="255" t="s">
        <v>115</v>
      </c>
      <c r="K5" s="255" t="s">
        <v>116</v>
      </c>
      <c r="L5" s="255" t="s">
        <v>220</v>
      </c>
      <c r="M5" s="265" t="s">
        <v>6</v>
      </c>
      <c r="N5" s="262" t="s">
        <v>3</v>
      </c>
      <c r="O5" s="263"/>
      <c r="P5" s="264"/>
      <c r="Q5" s="265" t="s">
        <v>12</v>
      </c>
      <c r="R5" s="99"/>
    </row>
    <row r="6" spans="1:18" s="100" customFormat="1" ht="62.25" customHeight="1">
      <c r="A6" s="256"/>
      <c r="B6" s="258"/>
      <c r="C6" s="173" t="s">
        <v>118</v>
      </c>
      <c r="D6" s="53" t="s">
        <v>221</v>
      </c>
      <c r="E6" s="255"/>
      <c r="F6" s="255"/>
      <c r="G6" s="173" t="s">
        <v>118</v>
      </c>
      <c r="H6" s="53" t="s">
        <v>221</v>
      </c>
      <c r="I6" s="255"/>
      <c r="J6" s="255"/>
      <c r="K6" s="255"/>
      <c r="L6" s="255"/>
      <c r="M6" s="266"/>
      <c r="N6" s="101" t="s">
        <v>11</v>
      </c>
      <c r="O6" s="101" t="s">
        <v>14</v>
      </c>
      <c r="P6" s="101" t="s">
        <v>1</v>
      </c>
      <c r="Q6" s="266"/>
      <c r="R6" s="99"/>
    </row>
    <row r="7" spans="1:18" s="2" customFormat="1" ht="36" customHeight="1">
      <c r="A7" s="94" t="s">
        <v>27</v>
      </c>
      <c r="B7" s="102">
        <f>SUM(B8:B17)</f>
        <v>733.92</v>
      </c>
      <c r="C7" s="102">
        <f aca="true" t="shared" si="0" ref="C7:Q7">SUM(C8:C17)</f>
        <v>733.92</v>
      </c>
      <c r="D7" s="102">
        <f t="shared" si="0"/>
        <v>16</v>
      </c>
      <c r="E7" s="102">
        <f t="shared" si="0"/>
        <v>0</v>
      </c>
      <c r="F7" s="102">
        <f t="shared" si="0"/>
        <v>0</v>
      </c>
      <c r="G7" s="102"/>
      <c r="H7" s="102"/>
      <c r="I7" s="102"/>
      <c r="J7" s="102"/>
      <c r="K7" s="102">
        <f t="shared" si="0"/>
        <v>0</v>
      </c>
      <c r="L7" s="102"/>
      <c r="M7" s="102">
        <f t="shared" si="0"/>
        <v>733.92</v>
      </c>
      <c r="N7" s="102">
        <f t="shared" si="0"/>
        <v>417.58</v>
      </c>
      <c r="O7" s="102">
        <f t="shared" si="0"/>
        <v>119.11</v>
      </c>
      <c r="P7" s="102">
        <f t="shared" si="0"/>
        <v>23.23</v>
      </c>
      <c r="Q7" s="102">
        <f t="shared" si="0"/>
        <v>174</v>
      </c>
      <c r="R7"/>
    </row>
    <row r="8" spans="1:17" ht="31.5" customHeight="1">
      <c r="A8" s="165" t="s">
        <v>282</v>
      </c>
      <c r="B8" s="88">
        <v>733.92</v>
      </c>
      <c r="C8" s="88">
        <v>733.92</v>
      </c>
      <c r="D8" s="88">
        <v>16</v>
      </c>
      <c r="E8" s="88">
        <v>0</v>
      </c>
      <c r="F8" s="88">
        <v>0</v>
      </c>
      <c r="G8" s="88"/>
      <c r="H8" s="88"/>
      <c r="I8" s="88"/>
      <c r="J8" s="88"/>
      <c r="K8" s="103">
        <v>0</v>
      </c>
      <c r="L8" s="103"/>
      <c r="M8" s="104">
        <f>SUM(N8:Q8)</f>
        <v>733.92</v>
      </c>
      <c r="N8" s="104">
        <v>417.58</v>
      </c>
      <c r="O8" s="104">
        <v>119.11</v>
      </c>
      <c r="P8" s="104">
        <v>23.23</v>
      </c>
      <c r="Q8" s="88">
        <v>174</v>
      </c>
    </row>
    <row r="9" spans="1:17" ht="31.5" customHeight="1">
      <c r="A9" s="165"/>
      <c r="B9" s="88">
        <f aca="true" t="shared" si="1" ref="B9:B17">SUM(C9:K9)</f>
        <v>0</v>
      </c>
      <c r="C9" s="105"/>
      <c r="D9" s="105"/>
      <c r="E9" s="105"/>
      <c r="F9" s="105"/>
      <c r="G9" s="105"/>
      <c r="H9" s="105"/>
      <c r="I9" s="105"/>
      <c r="J9" s="105"/>
      <c r="K9" s="106"/>
      <c r="L9" s="106"/>
      <c r="M9" s="104">
        <f aca="true" t="shared" si="2" ref="M9:M17">SUM(N9:Q9)</f>
        <v>0</v>
      </c>
      <c r="N9" s="104"/>
      <c r="O9" s="104"/>
      <c r="P9" s="104"/>
      <c r="Q9" s="105"/>
    </row>
    <row r="10" spans="1:17" ht="31.5" customHeight="1">
      <c r="A10" s="165"/>
      <c r="B10" s="88">
        <f t="shared" si="1"/>
        <v>0</v>
      </c>
      <c r="C10" s="105"/>
      <c r="D10" s="105"/>
      <c r="E10" s="105"/>
      <c r="F10" s="105"/>
      <c r="G10" s="105"/>
      <c r="H10" s="105"/>
      <c r="I10" s="105"/>
      <c r="J10" s="105"/>
      <c r="K10" s="106"/>
      <c r="L10" s="106"/>
      <c r="M10" s="104">
        <f t="shared" si="2"/>
        <v>0</v>
      </c>
      <c r="N10" s="104"/>
      <c r="O10" s="104"/>
      <c r="P10" s="104"/>
      <c r="Q10" s="107"/>
    </row>
    <row r="11" spans="1:17" ht="31.5" customHeight="1">
      <c r="A11" s="74"/>
      <c r="B11" s="88">
        <f t="shared" si="1"/>
        <v>0</v>
      </c>
      <c r="C11" s="105"/>
      <c r="D11" s="105"/>
      <c r="E11" s="105"/>
      <c r="F11" s="107"/>
      <c r="G11" s="107"/>
      <c r="H11" s="107"/>
      <c r="I11" s="107"/>
      <c r="J11" s="107"/>
      <c r="K11" s="106"/>
      <c r="L11" s="106"/>
      <c r="M11" s="104">
        <f t="shared" si="2"/>
        <v>0</v>
      </c>
      <c r="N11" s="104"/>
      <c r="O11" s="104"/>
      <c r="P11" s="104"/>
      <c r="Q11" s="107"/>
    </row>
    <row r="12" spans="1:17" ht="31.5" customHeight="1">
      <c r="A12" s="126"/>
      <c r="B12" s="88">
        <f t="shared" si="1"/>
        <v>0</v>
      </c>
      <c r="C12" s="105"/>
      <c r="D12" s="105"/>
      <c r="E12" s="105"/>
      <c r="F12" s="107"/>
      <c r="G12" s="107"/>
      <c r="H12" s="107"/>
      <c r="I12" s="107"/>
      <c r="J12" s="107"/>
      <c r="K12" s="106"/>
      <c r="L12" s="106"/>
      <c r="M12" s="104">
        <f t="shared" si="2"/>
        <v>0</v>
      </c>
      <c r="N12" s="104"/>
      <c r="O12" s="104"/>
      <c r="P12" s="104"/>
      <c r="Q12" s="107"/>
    </row>
    <row r="13" spans="1:17" ht="31.5" customHeight="1">
      <c r="A13" s="74"/>
      <c r="B13" s="88">
        <f t="shared" si="1"/>
        <v>0</v>
      </c>
      <c r="C13" s="105"/>
      <c r="D13" s="105"/>
      <c r="E13" s="105"/>
      <c r="F13" s="105"/>
      <c r="G13" s="105"/>
      <c r="H13" s="105"/>
      <c r="I13" s="105"/>
      <c r="J13" s="105"/>
      <c r="K13" s="106"/>
      <c r="L13" s="106"/>
      <c r="M13" s="104">
        <f t="shared" si="2"/>
        <v>0</v>
      </c>
      <c r="N13" s="104"/>
      <c r="O13" s="104"/>
      <c r="P13" s="104"/>
      <c r="Q13" s="107"/>
    </row>
    <row r="14" spans="1:17" ht="31.5" customHeight="1">
      <c r="A14" s="74"/>
      <c r="B14" s="88">
        <f t="shared" si="1"/>
        <v>0</v>
      </c>
      <c r="C14" s="105"/>
      <c r="D14" s="105"/>
      <c r="E14" s="105"/>
      <c r="F14" s="105"/>
      <c r="G14" s="105"/>
      <c r="H14" s="105"/>
      <c r="I14" s="105"/>
      <c r="J14" s="105"/>
      <c r="K14" s="106"/>
      <c r="L14" s="106"/>
      <c r="M14" s="104">
        <f t="shared" si="2"/>
        <v>0</v>
      </c>
      <c r="N14" s="104"/>
      <c r="O14" s="104"/>
      <c r="P14" s="104"/>
      <c r="Q14" s="107"/>
    </row>
    <row r="15" spans="1:17" ht="31.5" customHeight="1">
      <c r="A15" s="74"/>
      <c r="B15" s="88">
        <f t="shared" si="1"/>
        <v>0</v>
      </c>
      <c r="C15" s="107"/>
      <c r="D15" s="105"/>
      <c r="E15" s="105"/>
      <c r="F15" s="105"/>
      <c r="G15" s="105"/>
      <c r="H15" s="105"/>
      <c r="I15" s="105"/>
      <c r="J15" s="105"/>
      <c r="K15" s="106"/>
      <c r="L15" s="106"/>
      <c r="M15" s="104">
        <f t="shared" si="2"/>
        <v>0</v>
      </c>
      <c r="N15" s="104"/>
      <c r="O15" s="104"/>
      <c r="P15" s="104"/>
      <c r="Q15" s="107"/>
    </row>
    <row r="16" spans="1:17" ht="31.5" customHeight="1">
      <c r="A16" s="74"/>
      <c r="B16" s="88">
        <f t="shared" si="1"/>
        <v>0</v>
      </c>
      <c r="C16" s="107"/>
      <c r="D16" s="107"/>
      <c r="E16" s="105"/>
      <c r="F16" s="105"/>
      <c r="G16" s="105"/>
      <c r="H16" s="105"/>
      <c r="I16" s="105"/>
      <c r="J16" s="105"/>
      <c r="K16" s="106"/>
      <c r="L16" s="106"/>
      <c r="M16" s="104">
        <f t="shared" si="2"/>
        <v>0</v>
      </c>
      <c r="N16" s="104"/>
      <c r="O16" s="104"/>
      <c r="P16" s="104"/>
      <c r="Q16" s="107"/>
    </row>
    <row r="17" spans="1:17" ht="31.5" customHeight="1">
      <c r="A17" s="74"/>
      <c r="B17" s="88">
        <f t="shared" si="1"/>
        <v>0</v>
      </c>
      <c r="C17" s="107"/>
      <c r="D17" s="107"/>
      <c r="E17" s="107"/>
      <c r="F17" s="107"/>
      <c r="G17" s="107"/>
      <c r="H17" s="107"/>
      <c r="I17" s="107"/>
      <c r="J17" s="107"/>
      <c r="K17" s="106"/>
      <c r="L17" s="106"/>
      <c r="M17" s="104">
        <f t="shared" si="2"/>
        <v>0</v>
      </c>
      <c r="N17" s="104"/>
      <c r="O17" s="104"/>
      <c r="P17" s="104"/>
      <c r="Q17" s="107"/>
    </row>
    <row r="18" spans="6:12" ht="10.5" customHeight="1">
      <c r="F18" s="12"/>
      <c r="G18" s="12"/>
      <c r="H18" s="12"/>
      <c r="I18" s="12"/>
      <c r="J18" s="12"/>
      <c r="K18" s="15"/>
      <c r="L18" s="15"/>
    </row>
    <row r="19" spans="6:12" ht="10.5" customHeight="1">
      <c r="F19" s="12"/>
      <c r="G19" s="12"/>
      <c r="H19" s="12"/>
      <c r="I19" s="12"/>
      <c r="J19" s="12"/>
      <c r="K19" s="15"/>
      <c r="L19" s="15"/>
    </row>
    <row r="20" ht="10.5" customHeight="1">
      <c r="C20" s="12"/>
    </row>
  </sheetData>
  <sheetProtection/>
  <mergeCells count="15">
    <mergeCell ref="P2:Q2"/>
    <mergeCell ref="P3:Q3"/>
    <mergeCell ref="N5:P5"/>
    <mergeCell ref="M5:M6"/>
    <mergeCell ref="Q5:Q6"/>
    <mergeCell ref="K5:K6"/>
    <mergeCell ref="L5:L6"/>
    <mergeCell ref="J5:J6"/>
    <mergeCell ref="E5:E6"/>
    <mergeCell ref="F5:F6"/>
    <mergeCell ref="G5:H5"/>
    <mergeCell ref="I5:I6"/>
    <mergeCell ref="A4:A6"/>
    <mergeCell ref="B5:B6"/>
    <mergeCell ref="C5:D5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P21"/>
  <sheetViews>
    <sheetView showGridLines="0" showZeros="0" zoomScalePageLayoutView="0" workbookViewId="0" topLeftCell="A3">
      <selection activeCell="E12" sqref="E12"/>
    </sheetView>
  </sheetViews>
  <sheetFormatPr defaultColWidth="9.16015625" defaultRowHeight="11.25"/>
  <cols>
    <col min="1" max="1" width="28.5" style="1" customWidth="1"/>
    <col min="2" max="4" width="7.5" style="1" customWidth="1"/>
    <col min="5" max="5" width="42.5" style="1" customWidth="1"/>
    <col min="6" max="6" width="15.33203125" style="1" customWidth="1"/>
    <col min="7" max="7" width="13" style="1" customWidth="1"/>
    <col min="8" max="8" width="12" style="1" customWidth="1"/>
    <col min="9" max="9" width="10.66015625" style="1" customWidth="1"/>
    <col min="10" max="10" width="10.16015625" style="1" customWidth="1"/>
    <col min="11" max="11" width="9" style="1" bestFit="1" customWidth="1"/>
    <col min="12" max="12" width="12" style="0" customWidth="1"/>
    <col min="13" max="13" width="7.66015625" style="1" customWidth="1"/>
    <col min="14" max="14" width="9.16015625" style="1" customWidth="1"/>
    <col min="15" max="15" width="8.16015625" style="1" customWidth="1"/>
    <col min="16" max="16" width="6.66015625" style="1" customWidth="1"/>
    <col min="17" max="250" width="9.16015625" style="1" customWidth="1"/>
  </cols>
  <sheetData>
    <row r="1" spans="1:16" ht="28.5" customHeight="1">
      <c r="A1" s="274" t="s">
        <v>225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3:16" ht="10.5" customHeight="1">
      <c r="M2"/>
      <c r="P2" s="127" t="s">
        <v>73</v>
      </c>
    </row>
    <row r="3" spans="1:16" ht="17.25" customHeight="1">
      <c r="A3" s="93" t="s">
        <v>330</v>
      </c>
      <c r="B3" s="3"/>
      <c r="C3" s="3"/>
      <c r="D3" s="3"/>
      <c r="E3" s="3"/>
      <c r="M3"/>
      <c r="N3" s="260" t="s">
        <v>10</v>
      </c>
      <c r="O3" s="260"/>
      <c r="P3" s="279"/>
    </row>
    <row r="4" spans="1:16" s="47" customFormat="1" ht="12">
      <c r="A4" s="269" t="s">
        <v>18</v>
      </c>
      <c r="B4" s="267" t="s">
        <v>124</v>
      </c>
      <c r="C4" s="267"/>
      <c r="D4" s="267"/>
      <c r="E4" s="276" t="s">
        <v>7</v>
      </c>
      <c r="F4" s="268" t="s">
        <v>21</v>
      </c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6" s="47" customFormat="1" ht="27" customHeight="1">
      <c r="A5" s="270"/>
      <c r="B5" s="272" t="s">
        <v>9</v>
      </c>
      <c r="C5" s="272" t="s">
        <v>16</v>
      </c>
      <c r="D5" s="272" t="s">
        <v>35</v>
      </c>
      <c r="E5" s="277"/>
      <c r="F5" s="269" t="s">
        <v>6</v>
      </c>
      <c r="G5" s="255" t="s">
        <v>109</v>
      </c>
      <c r="H5" s="255"/>
      <c r="I5" s="255" t="s">
        <v>111</v>
      </c>
      <c r="J5" s="255" t="s">
        <v>265</v>
      </c>
      <c r="K5" s="255" t="s">
        <v>266</v>
      </c>
      <c r="L5" s="255"/>
      <c r="M5" s="255" t="s">
        <v>114</v>
      </c>
      <c r="N5" s="255" t="s">
        <v>267</v>
      </c>
      <c r="O5" s="255" t="s">
        <v>268</v>
      </c>
      <c r="P5" s="255" t="s">
        <v>120</v>
      </c>
    </row>
    <row r="6" spans="1:16" s="47" customFormat="1" ht="69.75" customHeight="1">
      <c r="A6" s="271"/>
      <c r="B6" s="273"/>
      <c r="C6" s="273"/>
      <c r="D6" s="273"/>
      <c r="E6" s="278"/>
      <c r="F6" s="271"/>
      <c r="G6" s="173" t="s">
        <v>118</v>
      </c>
      <c r="H6" s="53" t="s">
        <v>119</v>
      </c>
      <c r="I6" s="255"/>
      <c r="J6" s="255"/>
      <c r="K6" s="173" t="s">
        <v>118</v>
      </c>
      <c r="L6" s="53" t="s">
        <v>119</v>
      </c>
      <c r="M6" s="255"/>
      <c r="N6" s="255"/>
      <c r="O6" s="255"/>
      <c r="P6" s="255"/>
    </row>
    <row r="7" spans="1:250" s="46" customFormat="1" ht="24" customHeight="1">
      <c r="A7" s="165" t="s">
        <v>282</v>
      </c>
      <c r="B7" s="49"/>
      <c r="C7" s="49"/>
      <c r="D7" s="49"/>
      <c r="E7" s="50" t="s">
        <v>6</v>
      </c>
      <c r="F7" s="92">
        <v>733.92</v>
      </c>
      <c r="G7" s="246">
        <v>733.92</v>
      </c>
      <c r="H7" s="92">
        <v>16</v>
      </c>
      <c r="I7" s="92">
        <v>0</v>
      </c>
      <c r="J7" s="92">
        <v>0</v>
      </c>
      <c r="K7" s="92"/>
      <c r="L7" s="108">
        <v>0</v>
      </c>
      <c r="M7" s="172"/>
      <c r="N7" s="172"/>
      <c r="O7" s="172"/>
      <c r="P7" s="17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s="46" customFormat="1" ht="24" customHeight="1">
      <c r="A8" s="165"/>
      <c r="B8" s="203"/>
      <c r="C8" s="203"/>
      <c r="D8" s="203"/>
      <c r="E8" s="125" t="s">
        <v>305</v>
      </c>
      <c r="F8" s="245">
        <v>733.92</v>
      </c>
      <c r="G8" s="245">
        <v>733.92</v>
      </c>
      <c r="H8" s="204">
        <v>16</v>
      </c>
      <c r="I8" s="92"/>
      <c r="J8" s="92"/>
      <c r="K8" s="92"/>
      <c r="L8" s="108"/>
      <c r="M8" s="172"/>
      <c r="N8" s="172"/>
      <c r="O8" s="172"/>
      <c r="P8" s="172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s="46" customFormat="1" ht="24" customHeight="1">
      <c r="A9" s="48"/>
      <c r="B9" s="203"/>
      <c r="C9" s="203"/>
      <c r="D9" s="203"/>
      <c r="E9" s="198"/>
      <c r="F9" s="197"/>
      <c r="G9" s="197"/>
      <c r="H9" s="204"/>
      <c r="I9" s="92"/>
      <c r="J9" s="92"/>
      <c r="K9" s="92"/>
      <c r="L9" s="108"/>
      <c r="M9" s="172"/>
      <c r="N9" s="172"/>
      <c r="O9" s="172"/>
      <c r="P9" s="17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16" ht="21" customHeight="1">
      <c r="A10" s="165"/>
      <c r="B10" s="203"/>
      <c r="C10" s="203"/>
      <c r="D10" s="203"/>
      <c r="E10" s="125"/>
      <c r="F10" s="197"/>
      <c r="G10" s="197"/>
      <c r="H10" s="204"/>
      <c r="I10" s="105"/>
      <c r="J10" s="105"/>
      <c r="K10" s="105"/>
      <c r="L10" s="106"/>
      <c r="M10" s="41"/>
      <c r="N10" s="41"/>
      <c r="O10" s="41"/>
      <c r="P10" s="41"/>
    </row>
    <row r="11" spans="1:16" ht="21" customHeight="1">
      <c r="A11" s="74"/>
      <c r="B11" s="203"/>
      <c r="C11" s="203"/>
      <c r="D11" s="203"/>
      <c r="E11" s="125"/>
      <c r="F11" s="197"/>
      <c r="G11" s="197"/>
      <c r="H11" s="204"/>
      <c r="I11" s="105"/>
      <c r="J11" s="107"/>
      <c r="K11" s="107"/>
      <c r="L11" s="106"/>
      <c r="M11" s="41"/>
      <c r="N11" s="41"/>
      <c r="O11" s="41"/>
      <c r="P11" s="41"/>
    </row>
    <row r="12" spans="1:16" ht="21" customHeight="1">
      <c r="A12" s="74"/>
      <c r="B12" s="203"/>
      <c r="C12" s="203"/>
      <c r="D12" s="205"/>
      <c r="E12" s="125"/>
      <c r="F12" s="197"/>
      <c r="G12" s="197"/>
      <c r="H12" s="206"/>
      <c r="I12" s="105"/>
      <c r="J12" s="105"/>
      <c r="K12" s="105"/>
      <c r="L12" s="106"/>
      <c r="M12" s="41"/>
      <c r="N12" s="41"/>
      <c r="O12" s="41"/>
      <c r="P12" s="41"/>
    </row>
    <row r="13" spans="1:16" ht="21" customHeight="1">
      <c r="A13" s="74"/>
      <c r="B13" s="203"/>
      <c r="C13" s="207"/>
      <c r="D13" s="207"/>
      <c r="E13" s="198"/>
      <c r="F13" s="199"/>
      <c r="G13" s="199"/>
      <c r="H13" s="204"/>
      <c r="I13" s="105"/>
      <c r="J13" s="105"/>
      <c r="K13" s="105"/>
      <c r="L13" s="106"/>
      <c r="M13" s="41"/>
      <c r="N13" s="41"/>
      <c r="O13" s="41"/>
      <c r="P13" s="41"/>
    </row>
    <row r="14" spans="1:16" ht="21" customHeight="1">
      <c r="A14" s="165"/>
      <c r="B14" s="203"/>
      <c r="C14" s="207"/>
      <c r="D14" s="207"/>
      <c r="E14" s="198"/>
      <c r="F14" s="199"/>
      <c r="G14" s="199"/>
      <c r="H14" s="204"/>
      <c r="I14" s="105"/>
      <c r="J14" s="105"/>
      <c r="K14" s="105"/>
      <c r="L14" s="106"/>
      <c r="M14" s="41"/>
      <c r="N14" s="41"/>
      <c r="O14" s="41"/>
      <c r="P14" s="41"/>
    </row>
    <row r="15" spans="1:16" ht="21" customHeight="1">
      <c r="A15" s="74"/>
      <c r="B15" s="203"/>
      <c r="C15" s="207"/>
      <c r="D15" s="207"/>
      <c r="E15" s="198"/>
      <c r="F15" s="199"/>
      <c r="G15" s="199"/>
      <c r="H15" s="204"/>
      <c r="I15" s="105"/>
      <c r="J15" s="105"/>
      <c r="K15" s="105"/>
      <c r="L15" s="106"/>
      <c r="M15" s="41"/>
      <c r="N15" s="41"/>
      <c r="O15" s="41"/>
      <c r="P15" s="41"/>
    </row>
    <row r="16" spans="1:16" ht="21" customHeight="1">
      <c r="A16" s="74"/>
      <c r="B16" s="203"/>
      <c r="C16" s="207"/>
      <c r="D16" s="207"/>
      <c r="E16" s="198"/>
      <c r="F16" s="199"/>
      <c r="G16" s="199"/>
      <c r="H16" s="204"/>
      <c r="I16" s="107"/>
      <c r="J16" s="105"/>
      <c r="K16" s="105"/>
      <c r="L16" s="106"/>
      <c r="M16" s="41"/>
      <c r="N16" s="41"/>
      <c r="O16" s="41"/>
      <c r="P16" s="41"/>
    </row>
    <row r="17" spans="1:16" ht="21" customHeight="1">
      <c r="A17" s="74"/>
      <c r="B17" s="203"/>
      <c r="C17" s="207"/>
      <c r="D17" s="207"/>
      <c r="E17" s="198"/>
      <c r="F17" s="199"/>
      <c r="G17" s="199"/>
      <c r="H17" s="204"/>
      <c r="I17" s="107"/>
      <c r="J17" s="107"/>
      <c r="K17" s="107"/>
      <c r="L17" s="109"/>
      <c r="M17" s="41"/>
      <c r="N17" s="41"/>
      <c r="O17" s="41"/>
      <c r="P17" s="41"/>
    </row>
    <row r="18" spans="1:16" ht="21" customHeight="1">
      <c r="A18" s="165"/>
      <c r="B18" s="203"/>
      <c r="C18" s="207"/>
      <c r="D18" s="207"/>
      <c r="E18" s="198"/>
      <c r="F18" s="199"/>
      <c r="G18" s="199"/>
      <c r="H18" s="208"/>
      <c r="I18" s="107"/>
      <c r="J18" s="107"/>
      <c r="K18" s="107"/>
      <c r="L18" s="109"/>
      <c r="M18" s="41"/>
      <c r="N18" s="41"/>
      <c r="O18" s="41"/>
      <c r="P18" s="41"/>
    </row>
    <row r="19" spans="1:16" ht="21" customHeight="1">
      <c r="A19" s="74"/>
      <c r="B19" s="203"/>
      <c r="C19" s="207"/>
      <c r="D19" s="207"/>
      <c r="E19" s="198"/>
      <c r="F19" s="199"/>
      <c r="G19" s="199"/>
      <c r="H19" s="208"/>
      <c r="I19" s="107"/>
      <c r="J19" s="107"/>
      <c r="K19" s="107"/>
      <c r="L19" s="109"/>
      <c r="M19" s="41"/>
      <c r="N19" s="41"/>
      <c r="O19" s="41"/>
      <c r="P19" s="41"/>
    </row>
    <row r="20" spans="1:16" ht="21" customHeight="1">
      <c r="A20" s="74"/>
      <c r="B20" s="41"/>
      <c r="C20" s="41"/>
      <c r="D20" s="41"/>
      <c r="E20" s="198"/>
      <c r="F20" s="199"/>
      <c r="G20" s="199"/>
      <c r="H20" s="208"/>
      <c r="I20" s="107"/>
      <c r="J20" s="107"/>
      <c r="K20" s="107"/>
      <c r="L20" s="109"/>
      <c r="M20" s="41"/>
      <c r="N20" s="41"/>
      <c r="O20" s="41"/>
      <c r="P20" s="41"/>
    </row>
    <row r="21" spans="1:16" ht="21" customHeight="1">
      <c r="A21" s="74"/>
      <c r="B21" s="41"/>
      <c r="C21" s="207"/>
      <c r="D21" s="41"/>
      <c r="E21" s="198"/>
      <c r="F21" s="199"/>
      <c r="G21" s="199"/>
      <c r="H21" s="208"/>
      <c r="I21" s="107"/>
      <c r="J21" s="107"/>
      <c r="K21" s="107"/>
      <c r="L21" s="109"/>
      <c r="M21" s="41"/>
      <c r="N21" s="41"/>
      <c r="O21" s="41"/>
      <c r="P21" s="41"/>
    </row>
  </sheetData>
  <sheetProtection/>
  <mergeCells count="18">
    <mergeCell ref="A1:P1"/>
    <mergeCell ref="G5:H5"/>
    <mergeCell ref="I5:I6"/>
    <mergeCell ref="J5:J6"/>
    <mergeCell ref="K5:L5"/>
    <mergeCell ref="O5:O6"/>
    <mergeCell ref="P5:P6"/>
    <mergeCell ref="F5:F6"/>
    <mergeCell ref="E4:E6"/>
    <mergeCell ref="N3:P3"/>
    <mergeCell ref="B4:D4"/>
    <mergeCell ref="F4:P4"/>
    <mergeCell ref="A4:A6"/>
    <mergeCell ref="B5:B6"/>
    <mergeCell ref="C5:C6"/>
    <mergeCell ref="D5:D6"/>
    <mergeCell ref="M5:M6"/>
    <mergeCell ref="N5:N6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4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33" style="1" customWidth="1"/>
    <col min="2" max="4" width="7.5" style="1" customWidth="1"/>
    <col min="5" max="5" width="43.83203125" style="1" customWidth="1"/>
    <col min="6" max="6" width="19" style="1" customWidth="1"/>
    <col min="7" max="7" width="17" style="1" customWidth="1"/>
    <col min="8" max="8" width="13" style="1" customWidth="1"/>
    <col min="9" max="9" width="14.5" style="1" customWidth="1"/>
    <col min="10" max="10" width="16.5" style="1" customWidth="1"/>
    <col min="11" max="248" width="9.16015625" style="1" customWidth="1"/>
    <col min="249" max="254" width="9.16015625" style="0" customWidth="1"/>
  </cols>
  <sheetData>
    <row r="1" spans="1:11" ht="25.5" customHeight="1">
      <c r="A1" s="11" t="s">
        <v>222</v>
      </c>
      <c r="B1" s="11"/>
      <c r="C1" s="11"/>
      <c r="D1" s="11"/>
      <c r="E1" s="11"/>
      <c r="F1" s="11"/>
      <c r="G1" s="11"/>
      <c r="H1" s="11"/>
      <c r="I1" s="11"/>
      <c r="J1" s="11"/>
      <c r="K1" s="14"/>
    </row>
    <row r="2" spans="9:12" ht="17.25" customHeight="1">
      <c r="I2" s="259" t="s">
        <v>74</v>
      </c>
      <c r="J2" s="259"/>
      <c r="K2"/>
      <c r="L2"/>
    </row>
    <row r="3" spans="1:12" ht="17.25" customHeight="1">
      <c r="A3" s="93" t="s">
        <v>330</v>
      </c>
      <c r="B3" s="3"/>
      <c r="C3" s="3"/>
      <c r="D3" s="3"/>
      <c r="E3" s="3"/>
      <c r="I3" s="260" t="s">
        <v>10</v>
      </c>
      <c r="J3" s="261"/>
      <c r="K3"/>
      <c r="L3"/>
    </row>
    <row r="4" spans="1:11" s="47" customFormat="1" ht="12">
      <c r="A4" s="280" t="s">
        <v>18</v>
      </c>
      <c r="B4" s="267" t="s">
        <v>124</v>
      </c>
      <c r="C4" s="267"/>
      <c r="D4" s="267"/>
      <c r="E4" s="281" t="s">
        <v>7</v>
      </c>
      <c r="F4" s="44" t="s">
        <v>19</v>
      </c>
      <c r="G4" s="45"/>
      <c r="H4" s="45"/>
      <c r="I4" s="45"/>
      <c r="J4" s="52"/>
      <c r="K4" s="46"/>
    </row>
    <row r="5" spans="1:11" s="47" customFormat="1" ht="12">
      <c r="A5" s="280"/>
      <c r="B5" s="272" t="s">
        <v>9</v>
      </c>
      <c r="C5" s="272" t="s">
        <v>16</v>
      </c>
      <c r="D5" s="272" t="s">
        <v>35</v>
      </c>
      <c r="E5" s="281"/>
      <c r="F5" s="265" t="s">
        <v>6</v>
      </c>
      <c r="G5" s="262" t="s">
        <v>3</v>
      </c>
      <c r="H5" s="263"/>
      <c r="I5" s="264"/>
      <c r="J5" s="265" t="s">
        <v>12</v>
      </c>
      <c r="K5" s="46"/>
    </row>
    <row r="6" spans="1:11" s="47" customFormat="1" ht="40.5" customHeight="1">
      <c r="A6" s="280"/>
      <c r="B6" s="273"/>
      <c r="C6" s="273"/>
      <c r="D6" s="273"/>
      <c r="E6" s="281"/>
      <c r="F6" s="266"/>
      <c r="G6" s="101" t="s">
        <v>11</v>
      </c>
      <c r="H6" s="101" t="s">
        <v>14</v>
      </c>
      <c r="I6" s="101" t="s">
        <v>1</v>
      </c>
      <c r="J6" s="266"/>
      <c r="K6" s="46"/>
    </row>
    <row r="7" spans="1:248" s="46" customFormat="1" ht="18.75" customHeight="1">
      <c r="A7" s="165" t="s">
        <v>282</v>
      </c>
      <c r="B7" s="49"/>
      <c r="C7" s="49"/>
      <c r="D7" s="49"/>
      <c r="E7" s="50" t="s">
        <v>6</v>
      </c>
      <c r="F7" s="201">
        <v>733.92</v>
      </c>
      <c r="G7" s="200">
        <v>417.58</v>
      </c>
      <c r="H7" s="200">
        <f>SUM(H8:H24)</f>
        <v>119.11</v>
      </c>
      <c r="I7" s="200">
        <v>23.23</v>
      </c>
      <c r="J7" s="200">
        <v>174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</row>
    <row r="8" spans="1:10" ht="18.75" customHeight="1">
      <c r="A8" s="165"/>
      <c r="B8" s="203" t="s">
        <v>304</v>
      </c>
      <c r="C8" s="203"/>
      <c r="D8" s="203"/>
      <c r="E8" s="125" t="s">
        <v>305</v>
      </c>
      <c r="F8" s="197">
        <v>589.2</v>
      </c>
      <c r="G8" s="202">
        <v>296.29</v>
      </c>
      <c r="H8" s="200"/>
      <c r="I8" s="202"/>
      <c r="J8" s="200"/>
    </row>
    <row r="9" spans="1:10" ht="18.75" customHeight="1">
      <c r="A9" s="48"/>
      <c r="B9" s="203"/>
      <c r="C9" s="203" t="s">
        <v>306</v>
      </c>
      <c r="D9" s="203"/>
      <c r="E9" s="198" t="s">
        <v>307</v>
      </c>
      <c r="F9" s="197">
        <v>589.2</v>
      </c>
      <c r="G9" s="202">
        <v>296.29</v>
      </c>
      <c r="H9" s="200"/>
      <c r="I9" s="202"/>
      <c r="J9" s="200"/>
    </row>
    <row r="10" spans="1:10" ht="18.75" customHeight="1">
      <c r="A10" s="165"/>
      <c r="B10" s="203" t="s">
        <v>304</v>
      </c>
      <c r="C10" s="203" t="s">
        <v>306</v>
      </c>
      <c r="D10" s="203" t="s">
        <v>308</v>
      </c>
      <c r="E10" s="125" t="s">
        <v>309</v>
      </c>
      <c r="F10" s="197">
        <v>415.2</v>
      </c>
      <c r="G10" s="202">
        <v>296.29</v>
      </c>
      <c r="H10" s="202">
        <v>119.11</v>
      </c>
      <c r="I10" s="202"/>
      <c r="J10" s="202"/>
    </row>
    <row r="11" spans="1:10" ht="18.75" customHeight="1">
      <c r="A11" s="74"/>
      <c r="B11" s="203" t="s">
        <v>304</v>
      </c>
      <c r="C11" s="203" t="s">
        <v>306</v>
      </c>
      <c r="D11" s="203" t="s">
        <v>310</v>
      </c>
      <c r="E11" s="125" t="s">
        <v>311</v>
      </c>
      <c r="F11" s="197">
        <v>16</v>
      </c>
      <c r="G11" s="202"/>
      <c r="H11" s="202"/>
      <c r="I11" s="202"/>
      <c r="J11" s="202">
        <v>16</v>
      </c>
    </row>
    <row r="12" spans="1:10" ht="18.75" customHeight="1">
      <c r="A12" s="74"/>
      <c r="B12" s="203" t="s">
        <v>304</v>
      </c>
      <c r="C12" s="203" t="s">
        <v>306</v>
      </c>
      <c r="D12" s="205" t="s">
        <v>312</v>
      </c>
      <c r="E12" s="125" t="s">
        <v>313</v>
      </c>
      <c r="F12" s="197">
        <v>158</v>
      </c>
      <c r="G12" s="202"/>
      <c r="H12" s="202"/>
      <c r="I12" s="202"/>
      <c r="J12" s="202">
        <v>158</v>
      </c>
    </row>
    <row r="13" spans="1:10" ht="18.75" customHeight="1">
      <c r="A13" s="74"/>
      <c r="B13" s="203" t="s">
        <v>314</v>
      </c>
      <c r="C13" s="207"/>
      <c r="D13" s="207"/>
      <c r="E13" s="198" t="s">
        <v>315</v>
      </c>
      <c r="F13" s="199">
        <v>82.49</v>
      </c>
      <c r="G13" s="202">
        <v>59.26</v>
      </c>
      <c r="H13" s="202"/>
      <c r="I13" s="202">
        <v>23.23</v>
      </c>
      <c r="J13" s="202"/>
    </row>
    <row r="14" spans="1:10" ht="18.75" customHeight="1">
      <c r="A14" s="74"/>
      <c r="B14" s="203"/>
      <c r="C14" s="207" t="s">
        <v>316</v>
      </c>
      <c r="D14" s="207"/>
      <c r="E14" s="198" t="s">
        <v>317</v>
      </c>
      <c r="F14" s="199">
        <v>82.49</v>
      </c>
      <c r="G14" s="202">
        <v>59.26</v>
      </c>
      <c r="H14" s="202"/>
      <c r="I14" s="202">
        <v>23.23</v>
      </c>
      <c r="J14" s="202"/>
    </row>
    <row r="15" spans="1:10" ht="18.75" customHeight="1">
      <c r="A15" s="74"/>
      <c r="B15" s="203" t="s">
        <v>314</v>
      </c>
      <c r="C15" s="207" t="s">
        <v>316</v>
      </c>
      <c r="D15" s="207" t="s">
        <v>308</v>
      </c>
      <c r="E15" s="198" t="s">
        <v>318</v>
      </c>
      <c r="F15" s="199">
        <v>27.63</v>
      </c>
      <c r="G15" s="202">
        <v>4.4</v>
      </c>
      <c r="H15" s="202"/>
      <c r="I15" s="202">
        <v>23.23</v>
      </c>
      <c r="J15" s="202"/>
    </row>
    <row r="16" spans="1:10" ht="18.75" customHeight="1">
      <c r="A16" s="165"/>
      <c r="B16" s="203" t="s">
        <v>314</v>
      </c>
      <c r="C16" s="207" t="s">
        <v>316</v>
      </c>
      <c r="D16" s="207" t="s">
        <v>316</v>
      </c>
      <c r="E16" s="198" t="s">
        <v>319</v>
      </c>
      <c r="F16" s="199">
        <v>54.86</v>
      </c>
      <c r="G16" s="199">
        <v>54.86</v>
      </c>
      <c r="H16" s="202"/>
      <c r="I16" s="202"/>
      <c r="J16" s="202"/>
    </row>
    <row r="17" spans="1:10" ht="18.75" customHeight="1">
      <c r="A17" s="74"/>
      <c r="B17" s="203" t="s">
        <v>320</v>
      </c>
      <c r="C17" s="207"/>
      <c r="D17" s="207"/>
      <c r="E17" s="198" t="s">
        <v>321</v>
      </c>
      <c r="F17" s="199">
        <v>29.19</v>
      </c>
      <c r="G17" s="199">
        <v>29.19</v>
      </c>
      <c r="H17" s="202"/>
      <c r="I17" s="202"/>
      <c r="J17" s="202"/>
    </row>
    <row r="18" spans="1:10" ht="18.75" customHeight="1">
      <c r="A18" s="74"/>
      <c r="B18" s="203"/>
      <c r="C18" s="207" t="s">
        <v>322</v>
      </c>
      <c r="D18" s="207"/>
      <c r="E18" s="198" t="s">
        <v>323</v>
      </c>
      <c r="F18" s="199">
        <v>29.19</v>
      </c>
      <c r="G18" s="199">
        <v>29.19</v>
      </c>
      <c r="H18" s="202"/>
      <c r="I18" s="202"/>
      <c r="J18" s="202"/>
    </row>
    <row r="19" spans="1:10" ht="18.75" customHeight="1">
      <c r="A19" s="74"/>
      <c r="B19" s="203" t="s">
        <v>320</v>
      </c>
      <c r="C19" s="207" t="s">
        <v>322</v>
      </c>
      <c r="D19" s="207" t="s">
        <v>308</v>
      </c>
      <c r="E19" s="198" t="s">
        <v>324</v>
      </c>
      <c r="F19" s="199">
        <v>29.19</v>
      </c>
      <c r="G19" s="199">
        <v>29.19</v>
      </c>
      <c r="H19" s="202"/>
      <c r="I19" s="202"/>
      <c r="J19" s="202"/>
    </row>
    <row r="20" spans="1:10" ht="18.75" customHeight="1">
      <c r="A20" s="74"/>
      <c r="B20" s="41">
        <v>201</v>
      </c>
      <c r="C20" s="41"/>
      <c r="D20" s="41"/>
      <c r="E20" s="198" t="s">
        <v>325</v>
      </c>
      <c r="F20" s="199">
        <v>33.04</v>
      </c>
      <c r="G20" s="199">
        <v>33.04</v>
      </c>
      <c r="H20" s="202"/>
      <c r="I20" s="202"/>
      <c r="J20" s="202"/>
    </row>
    <row r="21" spans="1:10" ht="18.75" customHeight="1">
      <c r="A21" s="74"/>
      <c r="B21" s="41"/>
      <c r="C21" s="207" t="s">
        <v>310</v>
      </c>
      <c r="D21" s="41"/>
      <c r="E21" s="198" t="s">
        <v>326</v>
      </c>
      <c r="F21" s="199">
        <v>33.04</v>
      </c>
      <c r="G21" s="199">
        <v>33.04</v>
      </c>
      <c r="H21" s="202"/>
      <c r="I21" s="202"/>
      <c r="J21" s="202"/>
    </row>
    <row r="22" spans="1:10" ht="18.75" customHeight="1">
      <c r="A22" s="74"/>
      <c r="B22" s="203" t="s">
        <v>304</v>
      </c>
      <c r="C22" s="207" t="s">
        <v>310</v>
      </c>
      <c r="D22" s="207" t="s">
        <v>308</v>
      </c>
      <c r="E22" s="198" t="s">
        <v>327</v>
      </c>
      <c r="F22" s="199">
        <v>33.04</v>
      </c>
      <c r="G22" s="199">
        <v>33.04</v>
      </c>
      <c r="H22" s="202"/>
      <c r="I22" s="202"/>
      <c r="J22" s="202"/>
    </row>
    <row r="23" spans="1:10" ht="18.75" customHeight="1">
      <c r="A23" s="74"/>
      <c r="B23" s="77"/>
      <c r="C23" s="77"/>
      <c r="D23" s="77"/>
      <c r="E23" s="73"/>
      <c r="F23" s="202">
        <f>SUM(G23:J23)</f>
        <v>0</v>
      </c>
      <c r="G23" s="202"/>
      <c r="H23" s="202"/>
      <c r="I23" s="202"/>
      <c r="J23" s="202"/>
    </row>
    <row r="24" spans="1:10" ht="18.75" customHeight="1">
      <c r="A24" s="74"/>
      <c r="B24" s="77"/>
      <c r="C24" s="77"/>
      <c r="D24" s="77"/>
      <c r="E24" s="73"/>
      <c r="F24" s="75">
        <f>SUM(G24:J24)</f>
        <v>0</v>
      </c>
      <c r="G24" s="75"/>
      <c r="H24" s="75"/>
      <c r="I24" s="75"/>
      <c r="J24" s="75"/>
    </row>
  </sheetData>
  <sheetProtection/>
  <mergeCells count="11">
    <mergeCell ref="J5:J6"/>
    <mergeCell ref="B5:B6"/>
    <mergeCell ref="C5:C6"/>
    <mergeCell ref="D5:D6"/>
    <mergeCell ref="A4:A6"/>
    <mergeCell ref="I2:J2"/>
    <mergeCell ref="I3:J3"/>
    <mergeCell ref="B4:D4"/>
    <mergeCell ref="E4:E6"/>
    <mergeCell ref="F5:F6"/>
    <mergeCell ref="G5:I5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3"/>
  <sheetViews>
    <sheetView showGridLines="0" showZeros="0" zoomScalePageLayoutView="0" workbookViewId="0" topLeftCell="A2">
      <selection activeCell="J17" sqref="J17"/>
    </sheetView>
  </sheetViews>
  <sheetFormatPr defaultColWidth="9.16015625" defaultRowHeight="11.25"/>
  <cols>
    <col min="1" max="1" width="6" style="1" customWidth="1"/>
    <col min="2" max="2" width="5.16015625" style="1" customWidth="1"/>
    <col min="3" max="3" width="5.5" style="1" customWidth="1"/>
    <col min="4" max="4" width="43.33203125" style="1" customWidth="1"/>
    <col min="5" max="5" width="13.66015625" style="1" customWidth="1"/>
    <col min="6" max="6" width="13" style="1" bestFit="1" customWidth="1"/>
    <col min="7" max="7" width="17" style="1" customWidth="1"/>
    <col min="8" max="8" width="10.16015625" style="1" customWidth="1"/>
    <col min="9" max="9" width="9.16015625" style="1" customWidth="1"/>
    <col min="10" max="10" width="9" style="1" bestFit="1" customWidth="1"/>
    <col min="11" max="11" width="12.66015625" style="1" customWidth="1"/>
    <col min="12" max="12" width="8" style="1" customWidth="1"/>
    <col min="13" max="13" width="9.16015625" style="1" customWidth="1"/>
    <col min="14" max="14" width="8.83203125" style="1" customWidth="1"/>
    <col min="15" max="15" width="5.66015625" style="1" customWidth="1"/>
    <col min="16" max="248" width="9.16015625" style="1" customWidth="1"/>
    <col min="249" max="254" width="9.16015625" style="0" customWidth="1"/>
  </cols>
  <sheetData>
    <row r="1" spans="1:15" ht="25.5" customHeight="1">
      <c r="A1" s="274" t="s">
        <v>223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17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L2"/>
      <c r="O2" s="129" t="s">
        <v>75</v>
      </c>
    </row>
    <row r="3" spans="1:15" ht="17.25" customHeight="1">
      <c r="A3" s="93" t="s">
        <v>330</v>
      </c>
      <c r="B3" s="3"/>
      <c r="C3" s="3"/>
      <c r="D3" s="3"/>
      <c r="I3" s="174"/>
      <c r="J3" s="174"/>
      <c r="L3"/>
      <c r="O3" s="171" t="s">
        <v>10</v>
      </c>
    </row>
    <row r="4" spans="1:15" s="47" customFormat="1" ht="12">
      <c r="A4" s="267" t="s">
        <v>124</v>
      </c>
      <c r="B4" s="267"/>
      <c r="C4" s="267"/>
      <c r="D4" s="276" t="s">
        <v>7</v>
      </c>
      <c r="E4" s="255" t="s">
        <v>70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s="47" customFormat="1" ht="25.5" customHeight="1">
      <c r="A5" s="272" t="s">
        <v>9</v>
      </c>
      <c r="B5" s="272" t="s">
        <v>16</v>
      </c>
      <c r="C5" s="272" t="s">
        <v>35</v>
      </c>
      <c r="D5" s="277"/>
      <c r="E5" s="255" t="s">
        <v>6</v>
      </c>
      <c r="F5" s="255" t="s">
        <v>109</v>
      </c>
      <c r="G5" s="255"/>
      <c r="H5" s="255" t="s">
        <v>111</v>
      </c>
      <c r="I5" s="255" t="s">
        <v>112</v>
      </c>
      <c r="J5" s="255" t="s">
        <v>113</v>
      </c>
      <c r="K5" s="255"/>
      <c r="L5" s="255" t="s">
        <v>114</v>
      </c>
      <c r="M5" s="255" t="s">
        <v>115</v>
      </c>
      <c r="N5" s="255" t="s">
        <v>116</v>
      </c>
      <c r="O5" s="255" t="s">
        <v>120</v>
      </c>
    </row>
    <row r="6" spans="1:15" s="47" customFormat="1" ht="66" customHeight="1">
      <c r="A6" s="273"/>
      <c r="B6" s="273"/>
      <c r="C6" s="273"/>
      <c r="D6" s="278"/>
      <c r="E6" s="255"/>
      <c r="F6" s="173" t="s">
        <v>118</v>
      </c>
      <c r="G6" s="53" t="s">
        <v>119</v>
      </c>
      <c r="H6" s="255"/>
      <c r="I6" s="255"/>
      <c r="J6" s="173" t="s">
        <v>118</v>
      </c>
      <c r="K6" s="53" t="s">
        <v>119</v>
      </c>
      <c r="L6" s="255"/>
      <c r="M6" s="255"/>
      <c r="N6" s="255"/>
      <c r="O6" s="255"/>
    </row>
    <row r="7" spans="1:248" s="46" customFormat="1" ht="18.75" customHeight="1">
      <c r="A7" s="49"/>
      <c r="B7" s="49"/>
      <c r="C7" s="49"/>
      <c r="D7" s="50" t="s">
        <v>6</v>
      </c>
      <c r="E7" s="200">
        <v>733.92</v>
      </c>
      <c r="F7" s="200">
        <v>733.92</v>
      </c>
      <c r="G7" s="200">
        <v>16</v>
      </c>
      <c r="H7" s="80">
        <f>SUM(H8,H12,H16,H21)</f>
        <v>0</v>
      </c>
      <c r="I7" s="80">
        <f>SUM(I8,I12,I16,I21)</f>
        <v>0</v>
      </c>
      <c r="J7" s="80">
        <f>SUM(J8,J12,J16,J21)</f>
        <v>0</v>
      </c>
      <c r="K7" s="80">
        <f>SUM(K8,K12,K16,K21)</f>
        <v>0</v>
      </c>
      <c r="L7" s="172"/>
      <c r="M7" s="172"/>
      <c r="N7" s="172"/>
      <c r="O7" s="172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</row>
    <row r="8" spans="1:15" ht="18.75" customHeight="1">
      <c r="A8" s="203" t="s">
        <v>304</v>
      </c>
      <c r="B8" s="203"/>
      <c r="C8" s="203"/>
      <c r="D8" s="125" t="s">
        <v>305</v>
      </c>
      <c r="E8" s="197">
        <v>589.2</v>
      </c>
      <c r="F8" s="197">
        <v>589.2</v>
      </c>
      <c r="G8" s="204">
        <v>16</v>
      </c>
      <c r="H8" s="75"/>
      <c r="I8" s="75"/>
      <c r="J8" s="75"/>
      <c r="K8" s="41"/>
      <c r="L8" s="41"/>
      <c r="M8" s="41"/>
      <c r="N8" s="41"/>
      <c r="O8" s="41"/>
    </row>
    <row r="9" spans="1:15" ht="18.75" customHeight="1">
      <c r="A9" s="203"/>
      <c r="B9" s="203" t="s">
        <v>306</v>
      </c>
      <c r="C9" s="203"/>
      <c r="D9" s="198" t="s">
        <v>307</v>
      </c>
      <c r="E9" s="197">
        <v>589.2</v>
      </c>
      <c r="F9" s="197">
        <v>589.2</v>
      </c>
      <c r="G9" s="204">
        <v>16</v>
      </c>
      <c r="H9" s="75"/>
      <c r="I9" s="75"/>
      <c r="J9" s="75"/>
      <c r="K9" s="41"/>
      <c r="L9" s="41"/>
      <c r="M9" s="41"/>
      <c r="N9" s="41"/>
      <c r="O9" s="41"/>
    </row>
    <row r="10" spans="1:15" ht="18.75" customHeight="1">
      <c r="A10" s="203" t="s">
        <v>304</v>
      </c>
      <c r="B10" s="203" t="s">
        <v>306</v>
      </c>
      <c r="C10" s="203" t="s">
        <v>308</v>
      </c>
      <c r="D10" s="125" t="s">
        <v>309</v>
      </c>
      <c r="E10" s="197">
        <v>415.2</v>
      </c>
      <c r="F10" s="197">
        <v>415.2</v>
      </c>
      <c r="G10" s="204"/>
      <c r="H10" s="75"/>
      <c r="I10" s="75"/>
      <c r="J10" s="75"/>
      <c r="K10" s="41"/>
      <c r="L10" s="41"/>
      <c r="M10" s="41"/>
      <c r="N10" s="41"/>
      <c r="O10" s="41"/>
    </row>
    <row r="11" spans="1:15" ht="18.75" customHeight="1">
      <c r="A11" s="203" t="s">
        <v>304</v>
      </c>
      <c r="B11" s="203" t="s">
        <v>306</v>
      </c>
      <c r="C11" s="203" t="s">
        <v>310</v>
      </c>
      <c r="D11" s="125" t="s">
        <v>311</v>
      </c>
      <c r="E11" s="197">
        <v>16</v>
      </c>
      <c r="F11" s="197">
        <v>16</v>
      </c>
      <c r="G11" s="204">
        <v>16</v>
      </c>
      <c r="H11" s="75"/>
      <c r="I11" s="75"/>
      <c r="J11" s="75"/>
      <c r="K11" s="41"/>
      <c r="L11" s="41"/>
      <c r="M11" s="41"/>
      <c r="N11" s="41"/>
      <c r="O11" s="41"/>
    </row>
    <row r="12" spans="1:15" ht="18.75" customHeight="1">
      <c r="A12" s="203" t="s">
        <v>304</v>
      </c>
      <c r="B12" s="203" t="s">
        <v>306</v>
      </c>
      <c r="C12" s="205" t="s">
        <v>312</v>
      </c>
      <c r="D12" s="125" t="s">
        <v>313</v>
      </c>
      <c r="E12" s="197">
        <v>158</v>
      </c>
      <c r="F12" s="197">
        <v>158</v>
      </c>
      <c r="G12" s="206"/>
      <c r="H12" s="75"/>
      <c r="I12" s="75"/>
      <c r="J12" s="75"/>
      <c r="K12" s="41"/>
      <c r="L12" s="41"/>
      <c r="M12" s="41"/>
      <c r="N12" s="41"/>
      <c r="O12" s="41"/>
    </row>
    <row r="13" spans="1:15" ht="18.75" customHeight="1">
      <c r="A13" s="203" t="s">
        <v>314</v>
      </c>
      <c r="B13" s="207"/>
      <c r="C13" s="207"/>
      <c r="D13" s="198" t="s">
        <v>315</v>
      </c>
      <c r="E13" s="199">
        <v>82.49</v>
      </c>
      <c r="F13" s="199">
        <v>82.49</v>
      </c>
      <c r="G13" s="204"/>
      <c r="H13" s="75"/>
      <c r="I13" s="75"/>
      <c r="J13" s="75"/>
      <c r="K13" s="41"/>
      <c r="L13" s="41"/>
      <c r="M13" s="41"/>
      <c r="N13" s="41"/>
      <c r="O13" s="41"/>
    </row>
    <row r="14" spans="1:15" ht="18.75" customHeight="1">
      <c r="A14" s="203"/>
      <c r="B14" s="207" t="s">
        <v>316</v>
      </c>
      <c r="C14" s="207"/>
      <c r="D14" s="198" t="s">
        <v>317</v>
      </c>
      <c r="E14" s="199">
        <v>82.49</v>
      </c>
      <c r="F14" s="199">
        <v>82.49</v>
      </c>
      <c r="G14" s="204"/>
      <c r="H14" s="75"/>
      <c r="I14" s="75"/>
      <c r="J14" s="75"/>
      <c r="K14" s="41"/>
      <c r="L14" s="41"/>
      <c r="M14" s="41"/>
      <c r="N14" s="41"/>
      <c r="O14" s="41"/>
    </row>
    <row r="15" spans="1:15" ht="18.75" customHeight="1">
      <c r="A15" s="203" t="s">
        <v>314</v>
      </c>
      <c r="B15" s="207" t="s">
        <v>316</v>
      </c>
      <c r="C15" s="207" t="s">
        <v>308</v>
      </c>
      <c r="D15" s="198" t="s">
        <v>318</v>
      </c>
      <c r="E15" s="199">
        <v>27.63</v>
      </c>
      <c r="F15" s="199">
        <v>27.63</v>
      </c>
      <c r="G15" s="204"/>
      <c r="H15" s="75"/>
      <c r="I15" s="75"/>
      <c r="J15" s="75"/>
      <c r="K15" s="41"/>
      <c r="L15" s="41"/>
      <c r="M15" s="41"/>
      <c r="N15" s="41"/>
      <c r="O15" s="41"/>
    </row>
    <row r="16" spans="1:15" ht="18.75" customHeight="1">
      <c r="A16" s="203" t="s">
        <v>314</v>
      </c>
      <c r="B16" s="207" t="s">
        <v>316</v>
      </c>
      <c r="C16" s="207" t="s">
        <v>316</v>
      </c>
      <c r="D16" s="198" t="s">
        <v>319</v>
      </c>
      <c r="E16" s="199">
        <v>54.86</v>
      </c>
      <c r="F16" s="199">
        <v>54.86</v>
      </c>
      <c r="G16" s="204"/>
      <c r="H16" s="75"/>
      <c r="I16" s="75"/>
      <c r="J16" s="75"/>
      <c r="K16" s="41"/>
      <c r="L16" s="41"/>
      <c r="M16" s="41"/>
      <c r="N16" s="41"/>
      <c r="O16" s="41"/>
    </row>
    <row r="17" spans="1:15" ht="18.75" customHeight="1">
      <c r="A17" s="203" t="s">
        <v>320</v>
      </c>
      <c r="B17" s="207"/>
      <c r="C17" s="207"/>
      <c r="D17" s="198" t="s">
        <v>321</v>
      </c>
      <c r="E17" s="199">
        <v>29.19</v>
      </c>
      <c r="F17" s="199">
        <v>29.19</v>
      </c>
      <c r="G17" s="204"/>
      <c r="H17" s="75"/>
      <c r="I17" s="75"/>
      <c r="J17" s="75"/>
      <c r="K17" s="41"/>
      <c r="L17" s="41"/>
      <c r="M17" s="41"/>
      <c r="N17" s="41"/>
      <c r="O17" s="41"/>
    </row>
    <row r="18" spans="1:15" ht="18.75" customHeight="1">
      <c r="A18" s="203"/>
      <c r="B18" s="207" t="s">
        <v>322</v>
      </c>
      <c r="C18" s="207"/>
      <c r="D18" s="198" t="s">
        <v>323</v>
      </c>
      <c r="E18" s="199">
        <v>29.19</v>
      </c>
      <c r="F18" s="199">
        <v>29.19</v>
      </c>
      <c r="G18" s="208"/>
      <c r="H18" s="75"/>
      <c r="I18" s="75"/>
      <c r="J18" s="75"/>
      <c r="K18" s="41"/>
      <c r="L18" s="41"/>
      <c r="M18" s="41"/>
      <c r="N18" s="41"/>
      <c r="O18" s="41"/>
    </row>
    <row r="19" spans="1:15" ht="18.75" customHeight="1">
      <c r="A19" s="203" t="s">
        <v>320</v>
      </c>
      <c r="B19" s="207" t="s">
        <v>322</v>
      </c>
      <c r="C19" s="207" t="s">
        <v>308</v>
      </c>
      <c r="D19" s="198" t="s">
        <v>324</v>
      </c>
      <c r="E19" s="199">
        <v>29.19</v>
      </c>
      <c r="F19" s="199">
        <v>29.19</v>
      </c>
      <c r="G19" s="208"/>
      <c r="H19" s="75"/>
      <c r="I19" s="75"/>
      <c r="J19" s="75"/>
      <c r="K19" s="41"/>
      <c r="L19" s="41"/>
      <c r="M19" s="41"/>
      <c r="N19" s="41"/>
      <c r="O19" s="41"/>
    </row>
    <row r="20" spans="1:15" ht="18.75" customHeight="1">
      <c r="A20" s="178">
        <v>201</v>
      </c>
      <c r="B20" s="41"/>
      <c r="C20" s="41"/>
      <c r="D20" s="198" t="s">
        <v>325</v>
      </c>
      <c r="E20" s="199">
        <v>33.04</v>
      </c>
      <c r="F20" s="199">
        <v>33.04</v>
      </c>
      <c r="G20" s="208"/>
      <c r="H20" s="75"/>
      <c r="I20" s="75"/>
      <c r="J20" s="75"/>
      <c r="K20" s="41"/>
      <c r="L20" s="41"/>
      <c r="M20" s="41"/>
      <c r="N20" s="41"/>
      <c r="O20" s="41"/>
    </row>
    <row r="21" spans="1:249" s="1" customFormat="1" ht="18.75" customHeight="1">
      <c r="A21" s="41"/>
      <c r="B21" s="207" t="s">
        <v>310</v>
      </c>
      <c r="C21" s="41"/>
      <c r="D21" s="198" t="s">
        <v>326</v>
      </c>
      <c r="E21" s="199">
        <v>33.04</v>
      </c>
      <c r="F21" s="199">
        <v>33.04</v>
      </c>
      <c r="G21" s="208"/>
      <c r="H21" s="75"/>
      <c r="I21" s="75"/>
      <c r="J21" s="75"/>
      <c r="K21" s="41"/>
      <c r="L21" s="41"/>
      <c r="M21" s="41"/>
      <c r="N21" s="41"/>
      <c r="O21" s="41"/>
      <c r="IO21"/>
    </row>
    <row r="22" spans="1:249" s="1" customFormat="1" ht="18.75" customHeight="1">
      <c r="A22" s="203" t="s">
        <v>304</v>
      </c>
      <c r="B22" s="207" t="s">
        <v>310</v>
      </c>
      <c r="C22" s="207" t="s">
        <v>308</v>
      </c>
      <c r="D22" s="198" t="s">
        <v>327</v>
      </c>
      <c r="E22" s="199">
        <v>33.04</v>
      </c>
      <c r="F22" s="199">
        <v>33.04</v>
      </c>
      <c r="G22" s="208"/>
      <c r="H22" s="75"/>
      <c r="I22" s="75"/>
      <c r="J22" s="75"/>
      <c r="K22" s="41"/>
      <c r="L22" s="41"/>
      <c r="M22" s="41"/>
      <c r="N22" s="41"/>
      <c r="O22" s="41"/>
      <c r="IO22"/>
    </row>
    <row r="23" spans="5:249" s="1" customFormat="1" ht="19.5" customHeight="1">
      <c r="E23" s="78"/>
      <c r="F23" s="78"/>
      <c r="G23" s="78"/>
      <c r="H23" s="78"/>
      <c r="I23" s="78"/>
      <c r="J23" s="78"/>
      <c r="IO23"/>
    </row>
  </sheetData>
  <sheetProtection/>
  <mergeCells count="16">
    <mergeCell ref="H5:H6"/>
    <mergeCell ref="I5:I6"/>
    <mergeCell ref="J5:K5"/>
    <mergeCell ref="A5:A6"/>
    <mergeCell ref="B5:B6"/>
    <mergeCell ref="C5:C6"/>
    <mergeCell ref="E4:O4"/>
    <mergeCell ref="A1:O1"/>
    <mergeCell ref="L5:L6"/>
    <mergeCell ref="M5:M6"/>
    <mergeCell ref="N5:N6"/>
    <mergeCell ref="O5:O6"/>
    <mergeCell ref="E5:E6"/>
    <mergeCell ref="D4:D6"/>
    <mergeCell ref="A4:C4"/>
    <mergeCell ref="F5:G5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showGridLines="0" showZeros="0" zoomScalePageLayoutView="0" workbookViewId="0" topLeftCell="A1">
      <selection activeCell="G13" sqref="G13"/>
    </sheetView>
  </sheetViews>
  <sheetFormatPr defaultColWidth="9.16015625" defaultRowHeight="11.25"/>
  <cols>
    <col min="1" max="1" width="17" style="1" customWidth="1"/>
    <col min="2" max="2" width="11.66015625" style="1" customWidth="1"/>
    <col min="3" max="3" width="10" style="1" bestFit="1" customWidth="1"/>
    <col min="4" max="4" width="13.33203125" style="1" customWidth="1"/>
    <col min="5" max="5" width="8.83203125" style="1" customWidth="1"/>
    <col min="6" max="6" width="8.66015625" style="1" customWidth="1"/>
    <col min="7" max="7" width="9" style="1" bestFit="1" customWidth="1"/>
    <col min="8" max="8" width="8.66015625" style="1" customWidth="1"/>
    <col min="9" max="9" width="8.16015625" style="1" customWidth="1"/>
    <col min="10" max="10" width="8.83203125" style="1" customWidth="1"/>
    <col min="11" max="12" width="8.33203125" style="1" customWidth="1"/>
    <col min="13" max="13" width="13" style="1" customWidth="1"/>
    <col min="14" max="15" width="11" style="1" customWidth="1"/>
    <col min="16" max="16" width="13" style="1" customWidth="1"/>
    <col min="17" max="17" width="11.5" style="1" customWidth="1"/>
    <col min="18" max="16384" width="9.16015625" style="1" customWidth="1"/>
  </cols>
  <sheetData>
    <row r="1" spans="1:17" ht="36.75" customHeight="1">
      <c r="A1" s="285" t="s">
        <v>226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6:17" ht="15.75" customHeight="1">
      <c r="P2" s="259" t="s">
        <v>76</v>
      </c>
      <c r="Q2" s="259"/>
    </row>
    <row r="3" spans="1:17" ht="18" customHeight="1">
      <c r="A3" s="93" t="s">
        <v>330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286" t="s">
        <v>10</v>
      </c>
      <c r="Q3" s="286"/>
    </row>
    <row r="4" spans="1:18" s="116" customFormat="1" ht="21" customHeight="1">
      <c r="A4" s="283" t="s">
        <v>18</v>
      </c>
      <c r="B4" s="111" t="s">
        <v>36</v>
      </c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1" t="s">
        <v>37</v>
      </c>
      <c r="N4" s="112"/>
      <c r="O4" s="112"/>
      <c r="P4" s="112"/>
      <c r="Q4" s="114"/>
      <c r="R4" s="115"/>
    </row>
    <row r="5" spans="1:18" s="116" customFormat="1" ht="12">
      <c r="A5" s="287"/>
      <c r="B5" s="283" t="s">
        <v>6</v>
      </c>
      <c r="C5" s="255" t="s">
        <v>109</v>
      </c>
      <c r="D5" s="255"/>
      <c r="E5" s="255" t="s">
        <v>111</v>
      </c>
      <c r="F5" s="255" t="s">
        <v>112</v>
      </c>
      <c r="G5" s="255" t="s">
        <v>113</v>
      </c>
      <c r="H5" s="255"/>
      <c r="I5" s="282" t="s">
        <v>114</v>
      </c>
      <c r="J5" s="255" t="s">
        <v>115</v>
      </c>
      <c r="K5" s="255" t="s">
        <v>116</v>
      </c>
      <c r="L5" s="255" t="s">
        <v>120</v>
      </c>
      <c r="M5" s="265" t="s">
        <v>6</v>
      </c>
      <c r="N5" s="262" t="s">
        <v>3</v>
      </c>
      <c r="O5" s="263"/>
      <c r="P5" s="264"/>
      <c r="Q5" s="265" t="s">
        <v>12</v>
      </c>
      <c r="R5" s="115"/>
    </row>
    <row r="6" spans="1:18" s="116" customFormat="1" ht="100.5" customHeight="1">
      <c r="A6" s="284"/>
      <c r="B6" s="284"/>
      <c r="C6" s="173" t="s">
        <v>118</v>
      </c>
      <c r="D6" s="53" t="s">
        <v>119</v>
      </c>
      <c r="E6" s="255"/>
      <c r="F6" s="255"/>
      <c r="G6" s="173" t="s">
        <v>118</v>
      </c>
      <c r="H6" s="53" t="s">
        <v>119</v>
      </c>
      <c r="I6" s="282"/>
      <c r="J6" s="255"/>
      <c r="K6" s="255"/>
      <c r="L6" s="255"/>
      <c r="M6" s="266"/>
      <c r="N6" s="101" t="s">
        <v>11</v>
      </c>
      <c r="O6" s="101" t="s">
        <v>14</v>
      </c>
      <c r="P6" s="101" t="s">
        <v>1</v>
      </c>
      <c r="Q6" s="266"/>
      <c r="R6" s="115"/>
    </row>
    <row r="7" spans="1:18" s="2" customFormat="1" ht="27" customHeight="1">
      <c r="A7" s="79" t="s">
        <v>27</v>
      </c>
      <c r="B7" s="209">
        <f>SUM(C7:I7)</f>
        <v>749.92</v>
      </c>
      <c r="C7" s="210">
        <f aca="true" t="shared" si="0" ref="C7:Q7">SUM(C8:C17)</f>
        <v>733.92</v>
      </c>
      <c r="D7" s="210">
        <f t="shared" si="0"/>
        <v>16</v>
      </c>
      <c r="E7" s="210">
        <f t="shared" si="0"/>
        <v>0</v>
      </c>
      <c r="F7" s="210"/>
      <c r="G7" s="210"/>
      <c r="H7" s="210"/>
      <c r="I7" s="210">
        <f t="shared" si="0"/>
        <v>0</v>
      </c>
      <c r="J7" s="210"/>
      <c r="K7" s="210"/>
      <c r="L7" s="210"/>
      <c r="M7" s="210">
        <f t="shared" si="0"/>
        <v>733.92</v>
      </c>
      <c r="N7" s="210">
        <f t="shared" si="0"/>
        <v>417.58</v>
      </c>
      <c r="O7" s="210">
        <f t="shared" si="0"/>
        <v>119.11</v>
      </c>
      <c r="P7" s="210">
        <f t="shared" si="0"/>
        <v>23.23</v>
      </c>
      <c r="Q7" s="210">
        <f t="shared" si="0"/>
        <v>174</v>
      </c>
      <c r="R7"/>
    </row>
    <row r="8" spans="1:17" ht="27" customHeight="1">
      <c r="A8" s="165" t="s">
        <v>282</v>
      </c>
      <c r="B8" s="88">
        <v>733.92</v>
      </c>
      <c r="C8" s="88">
        <v>733.92</v>
      </c>
      <c r="D8" s="88">
        <v>16</v>
      </c>
      <c r="E8" s="88">
        <v>0</v>
      </c>
      <c r="F8" s="88">
        <v>0</v>
      </c>
      <c r="G8" s="88"/>
      <c r="H8" s="88"/>
      <c r="I8" s="88"/>
      <c r="J8" s="88"/>
      <c r="K8" s="103">
        <v>0</v>
      </c>
      <c r="L8" s="103"/>
      <c r="M8" s="104">
        <f>SUM(N8:Q8)</f>
        <v>733.92</v>
      </c>
      <c r="N8" s="104">
        <v>417.58</v>
      </c>
      <c r="O8" s="104">
        <v>119.11</v>
      </c>
      <c r="P8" s="104">
        <v>23.23</v>
      </c>
      <c r="Q8" s="88">
        <v>174</v>
      </c>
    </row>
    <row r="9" spans="1:17" ht="27" customHeight="1">
      <c r="A9" s="165"/>
      <c r="B9" s="21">
        <f aca="true" t="shared" si="1" ref="B9:B17">SUM(C9:I9)</f>
        <v>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75">
        <f aca="true" t="shared" si="2" ref="M9:M17">SUM(N9:Q9)</f>
        <v>0</v>
      </c>
      <c r="N9" s="75"/>
      <c r="O9" s="75"/>
      <c r="P9" s="75"/>
      <c r="Q9" s="40"/>
    </row>
    <row r="10" spans="1:17" ht="27" customHeight="1">
      <c r="A10" s="165"/>
      <c r="B10" s="21">
        <f t="shared" si="1"/>
        <v>0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75">
        <f t="shared" si="2"/>
        <v>0</v>
      </c>
      <c r="N10" s="75"/>
      <c r="O10" s="75"/>
      <c r="P10" s="75"/>
      <c r="Q10" s="76"/>
    </row>
    <row r="11" spans="1:17" ht="27" customHeight="1">
      <c r="A11" s="126"/>
      <c r="B11" s="21">
        <f t="shared" si="1"/>
        <v>0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75">
        <f t="shared" si="2"/>
        <v>0</v>
      </c>
      <c r="N11" s="75"/>
      <c r="O11" s="75"/>
      <c r="P11" s="75"/>
      <c r="Q11" s="76"/>
    </row>
    <row r="12" spans="1:17" ht="27" customHeight="1">
      <c r="A12" s="126"/>
      <c r="B12" s="21">
        <f t="shared" si="1"/>
        <v>0</v>
      </c>
      <c r="C12" s="40"/>
      <c r="D12" s="41"/>
      <c r="E12" s="40"/>
      <c r="F12" s="40"/>
      <c r="G12" s="40"/>
      <c r="H12" s="40"/>
      <c r="I12" s="41"/>
      <c r="J12" s="41"/>
      <c r="K12" s="41"/>
      <c r="L12" s="41"/>
      <c r="M12" s="75">
        <f t="shared" si="2"/>
        <v>0</v>
      </c>
      <c r="N12" s="75"/>
      <c r="O12" s="75"/>
      <c r="P12" s="75"/>
      <c r="Q12" s="76"/>
    </row>
    <row r="13" spans="1:17" ht="27" customHeight="1">
      <c r="A13" s="126"/>
      <c r="B13" s="21">
        <f t="shared" si="1"/>
        <v>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75">
        <f t="shared" si="2"/>
        <v>0</v>
      </c>
      <c r="N13" s="75"/>
      <c r="O13" s="75"/>
      <c r="P13" s="75"/>
      <c r="Q13" s="41"/>
    </row>
    <row r="14" spans="1:17" ht="27" customHeight="1">
      <c r="A14" s="74"/>
      <c r="B14" s="21">
        <f t="shared" si="1"/>
        <v>0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75">
        <f t="shared" si="2"/>
        <v>0</v>
      </c>
      <c r="N14" s="75"/>
      <c r="O14" s="75"/>
      <c r="P14" s="75"/>
      <c r="Q14" s="41"/>
    </row>
    <row r="15" spans="1:17" ht="27" customHeight="1">
      <c r="A15" s="74"/>
      <c r="B15" s="21">
        <f t="shared" si="1"/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75">
        <f t="shared" si="2"/>
        <v>0</v>
      </c>
      <c r="N15" s="75"/>
      <c r="O15" s="75"/>
      <c r="P15" s="75"/>
      <c r="Q15" s="41"/>
    </row>
    <row r="16" spans="1:17" ht="27" customHeight="1">
      <c r="A16" s="74"/>
      <c r="B16" s="21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75">
        <f t="shared" si="2"/>
        <v>0</v>
      </c>
      <c r="N16" s="75"/>
      <c r="O16" s="75"/>
      <c r="P16" s="75"/>
      <c r="Q16" s="76"/>
    </row>
    <row r="17" spans="1:17" ht="27" customHeight="1">
      <c r="A17" s="74"/>
      <c r="B17" s="21">
        <f t="shared" si="1"/>
        <v>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75">
        <f t="shared" si="2"/>
        <v>0</v>
      </c>
      <c r="N17" s="75"/>
      <c r="O17" s="75"/>
      <c r="P17" s="75"/>
      <c r="Q17" s="41"/>
    </row>
    <row r="19" ht="12">
      <c r="D19" s="12"/>
    </row>
    <row r="23" ht="12">
      <c r="A23" s="12"/>
    </row>
  </sheetData>
  <sheetProtection/>
  <mergeCells count="16">
    <mergeCell ref="B5:B6"/>
    <mergeCell ref="A1:Q1"/>
    <mergeCell ref="P2:Q2"/>
    <mergeCell ref="P3:Q3"/>
    <mergeCell ref="K5:K6"/>
    <mergeCell ref="L5:L6"/>
    <mergeCell ref="M5:M6"/>
    <mergeCell ref="N5:P5"/>
    <mergeCell ref="Q5:Q6"/>
    <mergeCell ref="A4:A6"/>
    <mergeCell ref="I5:I6"/>
    <mergeCell ref="J5:J6"/>
    <mergeCell ref="C5:D5"/>
    <mergeCell ref="E5:E6"/>
    <mergeCell ref="F5:F6"/>
    <mergeCell ref="G5:H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32" style="1" customWidth="1"/>
    <col min="2" max="4" width="7.5" style="1" customWidth="1"/>
    <col min="5" max="5" width="30.16015625" style="1" customWidth="1"/>
    <col min="6" max="6" width="18.16015625" style="1" customWidth="1"/>
    <col min="7" max="10" width="14.83203125" style="1" customWidth="1"/>
    <col min="11" max="16384" width="9.16015625" style="1" customWidth="1"/>
  </cols>
  <sheetData>
    <row r="1" spans="1:10" ht="33" customHeight="1">
      <c r="A1" s="285" t="s">
        <v>227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9:10" ht="15.75" customHeight="1">
      <c r="I2" s="259" t="s">
        <v>77</v>
      </c>
      <c r="J2" s="259"/>
    </row>
    <row r="3" spans="1:10" ht="18" customHeight="1">
      <c r="A3" s="117" t="s">
        <v>283</v>
      </c>
      <c r="B3" s="3"/>
      <c r="C3" s="3"/>
      <c r="D3" s="3"/>
      <c r="E3" s="3"/>
      <c r="F3" s="3"/>
      <c r="G3" s="3"/>
      <c r="H3" s="3"/>
      <c r="I3" s="286" t="s">
        <v>10</v>
      </c>
      <c r="J3" s="286"/>
    </row>
    <row r="4" spans="1:10" s="51" customFormat="1" ht="18" customHeight="1">
      <c r="A4" s="272" t="s">
        <v>18</v>
      </c>
      <c r="B4" s="267" t="s">
        <v>124</v>
      </c>
      <c r="C4" s="267"/>
      <c r="D4" s="267"/>
      <c r="E4" s="276" t="s">
        <v>7</v>
      </c>
      <c r="F4" s="289" t="s">
        <v>80</v>
      </c>
      <c r="G4" s="290"/>
      <c r="H4" s="290"/>
      <c r="I4" s="290"/>
      <c r="J4" s="291"/>
    </row>
    <row r="5" spans="1:10" s="51" customFormat="1" ht="12">
      <c r="A5" s="288"/>
      <c r="B5" s="272" t="s">
        <v>9</v>
      </c>
      <c r="C5" s="272" t="s">
        <v>16</v>
      </c>
      <c r="D5" s="272" t="s">
        <v>35</v>
      </c>
      <c r="E5" s="277"/>
      <c r="F5" s="265" t="s">
        <v>6</v>
      </c>
      <c r="G5" s="262" t="s">
        <v>3</v>
      </c>
      <c r="H5" s="263"/>
      <c r="I5" s="264"/>
      <c r="J5" s="265" t="s">
        <v>12</v>
      </c>
    </row>
    <row r="6" spans="1:12" s="51" customFormat="1" ht="24">
      <c r="A6" s="273"/>
      <c r="B6" s="273"/>
      <c r="C6" s="273"/>
      <c r="D6" s="273"/>
      <c r="E6" s="278"/>
      <c r="F6" s="266"/>
      <c r="G6" s="101" t="s">
        <v>11</v>
      </c>
      <c r="H6" s="101" t="s">
        <v>14</v>
      </c>
      <c r="I6" s="101" t="s">
        <v>1</v>
      </c>
      <c r="J6" s="266"/>
      <c r="K6" s="54"/>
      <c r="L6" s="54"/>
    </row>
    <row r="7" spans="1:12" s="51" customFormat="1" ht="19.5" customHeight="1">
      <c r="A7" s="181" t="s">
        <v>27</v>
      </c>
      <c r="B7" s="49"/>
      <c r="C7" s="49"/>
      <c r="D7" s="49"/>
      <c r="E7" s="50"/>
      <c r="F7" s="201">
        <v>733.92</v>
      </c>
      <c r="G7" s="200">
        <v>417.58</v>
      </c>
      <c r="H7" s="200">
        <f>SUM(H8:H26)</f>
        <v>119.11</v>
      </c>
      <c r="I7" s="200">
        <v>23.23</v>
      </c>
      <c r="J7" s="200">
        <v>174</v>
      </c>
      <c r="K7" s="54"/>
      <c r="L7" s="54"/>
    </row>
    <row r="8" spans="1:10" ht="19.5" customHeight="1">
      <c r="A8" s="165" t="s">
        <v>404</v>
      </c>
      <c r="B8" s="203" t="s">
        <v>304</v>
      </c>
      <c r="C8" s="203"/>
      <c r="D8" s="203"/>
      <c r="E8" s="125" t="s">
        <v>305</v>
      </c>
      <c r="F8" s="197">
        <v>589.2</v>
      </c>
      <c r="G8" s="202">
        <v>296.29</v>
      </c>
      <c r="H8" s="200"/>
      <c r="I8" s="202"/>
      <c r="J8" s="200"/>
    </row>
    <row r="9" spans="1:10" ht="19.5" customHeight="1">
      <c r="A9" s="74"/>
      <c r="B9" s="203"/>
      <c r="C9" s="203" t="s">
        <v>306</v>
      </c>
      <c r="D9" s="203"/>
      <c r="E9" s="198" t="s">
        <v>307</v>
      </c>
      <c r="F9" s="197">
        <v>589.2</v>
      </c>
      <c r="G9" s="202">
        <v>296.29</v>
      </c>
      <c r="H9" s="200"/>
      <c r="I9" s="202"/>
      <c r="J9" s="200"/>
    </row>
    <row r="10" spans="1:10" ht="19.5" customHeight="1">
      <c r="A10" s="74"/>
      <c r="B10" s="203" t="s">
        <v>304</v>
      </c>
      <c r="C10" s="203" t="s">
        <v>306</v>
      </c>
      <c r="D10" s="203" t="s">
        <v>308</v>
      </c>
      <c r="E10" s="125" t="s">
        <v>309</v>
      </c>
      <c r="F10" s="197">
        <v>415.2</v>
      </c>
      <c r="G10" s="202">
        <v>296.29</v>
      </c>
      <c r="H10" s="202">
        <v>119.11</v>
      </c>
      <c r="I10" s="202"/>
      <c r="J10" s="202"/>
    </row>
    <row r="11" spans="1:10" ht="19.5" customHeight="1">
      <c r="A11" s="74"/>
      <c r="B11" s="203" t="s">
        <v>304</v>
      </c>
      <c r="C11" s="203" t="s">
        <v>306</v>
      </c>
      <c r="D11" s="203" t="s">
        <v>310</v>
      </c>
      <c r="E11" s="125" t="s">
        <v>311</v>
      </c>
      <c r="F11" s="197">
        <v>16</v>
      </c>
      <c r="G11" s="202"/>
      <c r="H11" s="202"/>
      <c r="I11" s="202"/>
      <c r="J11" s="202">
        <v>16</v>
      </c>
    </row>
    <row r="12" spans="1:10" ht="19.5" customHeight="1">
      <c r="A12" s="165"/>
      <c r="B12" s="203" t="s">
        <v>304</v>
      </c>
      <c r="C12" s="203" t="s">
        <v>306</v>
      </c>
      <c r="D12" s="205" t="s">
        <v>312</v>
      </c>
      <c r="E12" s="125" t="s">
        <v>313</v>
      </c>
      <c r="F12" s="197">
        <v>158</v>
      </c>
      <c r="G12" s="202"/>
      <c r="H12" s="202"/>
      <c r="I12" s="202"/>
      <c r="J12" s="202">
        <v>158</v>
      </c>
    </row>
    <row r="13" spans="1:10" ht="19.5" customHeight="1">
      <c r="A13" s="74"/>
      <c r="B13" s="203" t="s">
        <v>314</v>
      </c>
      <c r="C13" s="207"/>
      <c r="D13" s="207"/>
      <c r="E13" s="198" t="s">
        <v>315</v>
      </c>
      <c r="F13" s="199">
        <v>82.49</v>
      </c>
      <c r="G13" s="202">
        <v>59.26</v>
      </c>
      <c r="H13" s="202"/>
      <c r="I13" s="202">
        <v>23.23</v>
      </c>
      <c r="J13" s="202"/>
    </row>
    <row r="14" spans="1:10" ht="19.5" customHeight="1">
      <c r="A14" s="74"/>
      <c r="B14" s="203"/>
      <c r="C14" s="207" t="s">
        <v>316</v>
      </c>
      <c r="D14" s="207"/>
      <c r="E14" s="198" t="s">
        <v>317</v>
      </c>
      <c r="F14" s="199">
        <v>82.49</v>
      </c>
      <c r="G14" s="202">
        <v>59.26</v>
      </c>
      <c r="H14" s="202"/>
      <c r="I14" s="202">
        <v>23.23</v>
      </c>
      <c r="J14" s="202"/>
    </row>
    <row r="15" spans="1:10" ht="19.5" customHeight="1">
      <c r="A15" s="74"/>
      <c r="B15" s="203" t="s">
        <v>314</v>
      </c>
      <c r="C15" s="207" t="s">
        <v>316</v>
      </c>
      <c r="D15" s="207" t="s">
        <v>308</v>
      </c>
      <c r="E15" s="198" t="s">
        <v>318</v>
      </c>
      <c r="F15" s="199">
        <v>27.63</v>
      </c>
      <c r="G15" s="202">
        <v>4.4</v>
      </c>
      <c r="H15" s="202"/>
      <c r="I15" s="202">
        <v>23.23</v>
      </c>
      <c r="J15" s="202"/>
    </row>
    <row r="16" spans="1:10" ht="19.5" customHeight="1">
      <c r="A16" s="165"/>
      <c r="B16" s="203" t="s">
        <v>314</v>
      </c>
      <c r="C16" s="207" t="s">
        <v>316</v>
      </c>
      <c r="D16" s="207" t="s">
        <v>316</v>
      </c>
      <c r="E16" s="198" t="s">
        <v>319</v>
      </c>
      <c r="F16" s="199">
        <v>54.86</v>
      </c>
      <c r="G16" s="199">
        <v>54.86</v>
      </c>
      <c r="H16" s="202"/>
      <c r="I16" s="202"/>
      <c r="J16" s="202"/>
    </row>
    <row r="17" spans="1:10" ht="19.5" customHeight="1">
      <c r="A17" s="74"/>
      <c r="B17" s="203" t="s">
        <v>320</v>
      </c>
      <c r="C17" s="207"/>
      <c r="D17" s="207"/>
      <c r="E17" s="198" t="s">
        <v>321</v>
      </c>
      <c r="F17" s="199">
        <v>29.19</v>
      </c>
      <c r="G17" s="199">
        <v>29.19</v>
      </c>
      <c r="H17" s="202"/>
      <c r="I17" s="202"/>
      <c r="J17" s="202"/>
    </row>
    <row r="18" spans="1:10" ht="19.5" customHeight="1">
      <c r="A18" s="126"/>
      <c r="B18" s="203"/>
      <c r="C18" s="207" t="s">
        <v>322</v>
      </c>
      <c r="D18" s="207"/>
      <c r="E18" s="198" t="s">
        <v>323</v>
      </c>
      <c r="F18" s="199">
        <v>29.19</v>
      </c>
      <c r="G18" s="199">
        <v>29.19</v>
      </c>
      <c r="H18" s="202"/>
      <c r="I18" s="202"/>
      <c r="J18" s="202"/>
    </row>
    <row r="19" spans="1:10" ht="19.5" customHeight="1">
      <c r="A19" s="41"/>
      <c r="B19" s="203" t="s">
        <v>320</v>
      </c>
      <c r="C19" s="207" t="s">
        <v>322</v>
      </c>
      <c r="D19" s="207" t="s">
        <v>308</v>
      </c>
      <c r="E19" s="198" t="s">
        <v>324</v>
      </c>
      <c r="F19" s="199">
        <v>29.19</v>
      </c>
      <c r="G19" s="199">
        <v>29.19</v>
      </c>
      <c r="H19" s="202"/>
      <c r="I19" s="202"/>
      <c r="J19" s="202"/>
    </row>
    <row r="20" spans="1:10" ht="19.5" customHeight="1">
      <c r="A20" s="41"/>
      <c r="B20" s="41">
        <v>201</v>
      </c>
      <c r="C20" s="41"/>
      <c r="D20" s="41"/>
      <c r="E20" s="198" t="s">
        <v>325</v>
      </c>
      <c r="F20" s="199">
        <v>33.04</v>
      </c>
      <c r="G20" s="199">
        <v>33.04</v>
      </c>
      <c r="H20" s="202"/>
      <c r="I20" s="202"/>
      <c r="J20" s="202"/>
    </row>
    <row r="21" spans="1:10" ht="19.5" customHeight="1">
      <c r="A21" s="41"/>
      <c r="B21" s="41"/>
      <c r="C21" s="207" t="s">
        <v>310</v>
      </c>
      <c r="D21" s="41"/>
      <c r="E21" s="198" t="s">
        <v>326</v>
      </c>
      <c r="F21" s="199">
        <v>33.04</v>
      </c>
      <c r="G21" s="199">
        <v>33.04</v>
      </c>
      <c r="H21" s="202"/>
      <c r="I21" s="202"/>
      <c r="J21" s="202"/>
    </row>
    <row r="22" spans="1:10" ht="19.5" customHeight="1">
      <c r="A22" s="41"/>
      <c r="B22" s="203" t="s">
        <v>304</v>
      </c>
      <c r="C22" s="207" t="s">
        <v>310</v>
      </c>
      <c r="D22" s="207" t="s">
        <v>308</v>
      </c>
      <c r="E22" s="198" t="s">
        <v>327</v>
      </c>
      <c r="F22" s="199">
        <v>33.04</v>
      </c>
      <c r="G22" s="199">
        <v>33.04</v>
      </c>
      <c r="H22" s="202"/>
      <c r="I22" s="202"/>
      <c r="J22" s="202"/>
    </row>
  </sheetData>
  <sheetProtection/>
  <mergeCells count="13">
    <mergeCell ref="A1:J1"/>
    <mergeCell ref="I2:J2"/>
    <mergeCell ref="I3:J3"/>
    <mergeCell ref="B4:D4"/>
    <mergeCell ref="E4:E6"/>
    <mergeCell ref="F5:F6"/>
    <mergeCell ref="G5:I5"/>
    <mergeCell ref="J5:J6"/>
    <mergeCell ref="A4:A6"/>
    <mergeCell ref="F4:J4"/>
    <mergeCell ref="B5:B6"/>
    <mergeCell ref="C5:C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A8" sqref="A8:IV8"/>
    </sheetView>
  </sheetViews>
  <sheetFormatPr defaultColWidth="9.16015625" defaultRowHeight="11.25"/>
  <cols>
    <col min="1" max="1" width="15.16015625" style="1" customWidth="1"/>
    <col min="2" max="4" width="7.5" style="1" customWidth="1"/>
    <col min="5" max="5" width="40.83203125" style="1" customWidth="1"/>
    <col min="6" max="6" width="13.33203125" style="1" customWidth="1"/>
    <col min="7" max="7" width="11.66015625" style="1" customWidth="1"/>
    <col min="8" max="8" width="11" style="1" customWidth="1"/>
    <col min="9" max="9" width="10.5" style="1" customWidth="1"/>
    <col min="10" max="10" width="11" style="1" customWidth="1"/>
    <col min="11" max="12" width="9.16015625" style="1" customWidth="1"/>
    <col min="13" max="13" width="13" style="1" bestFit="1" customWidth="1"/>
    <col min="14" max="16384" width="9.16015625" style="1" customWidth="1"/>
  </cols>
  <sheetData>
    <row r="1" spans="1:13" ht="31.5" customHeight="1">
      <c r="A1" s="285" t="s">
        <v>235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2:13" ht="15.75" customHeight="1">
      <c r="L2" s="259" t="s">
        <v>78</v>
      </c>
      <c r="M2" s="259"/>
    </row>
    <row r="3" spans="1:13" ht="18" customHeight="1">
      <c r="A3" s="183" t="s">
        <v>330</v>
      </c>
      <c r="B3" s="189"/>
      <c r="C3" s="189"/>
      <c r="D3" s="189"/>
      <c r="E3" s="189"/>
      <c r="F3" s="189"/>
      <c r="G3" s="189"/>
      <c r="H3" s="189"/>
      <c r="L3" s="292" t="s">
        <v>10</v>
      </c>
      <c r="M3" s="292"/>
    </row>
    <row r="4" spans="1:13" s="51" customFormat="1" ht="21.75" customHeight="1">
      <c r="A4" s="267" t="s">
        <v>18</v>
      </c>
      <c r="B4" s="267" t="s">
        <v>124</v>
      </c>
      <c r="C4" s="267"/>
      <c r="D4" s="267"/>
      <c r="E4" s="281" t="s">
        <v>7</v>
      </c>
      <c r="F4" s="293" t="s">
        <v>80</v>
      </c>
      <c r="G4" s="293"/>
      <c r="H4" s="293"/>
      <c r="I4" s="293"/>
      <c r="J4" s="293"/>
      <c r="K4" s="293"/>
      <c r="L4" s="293"/>
      <c r="M4" s="293"/>
    </row>
    <row r="5" spans="1:13" s="51" customFormat="1" ht="80.25" customHeight="1">
      <c r="A5" s="267"/>
      <c r="B5" s="182" t="s">
        <v>9</v>
      </c>
      <c r="C5" s="182" t="s">
        <v>16</v>
      </c>
      <c r="D5" s="43" t="s">
        <v>15</v>
      </c>
      <c r="E5" s="281"/>
      <c r="F5" s="43" t="s">
        <v>6</v>
      </c>
      <c r="G5" s="53" t="s">
        <v>236</v>
      </c>
      <c r="H5" s="53" t="s">
        <v>237</v>
      </c>
      <c r="I5" s="53" t="s">
        <v>238</v>
      </c>
      <c r="J5" s="53" t="s">
        <v>239</v>
      </c>
      <c r="K5" s="53" t="s">
        <v>240</v>
      </c>
      <c r="L5" s="53" t="s">
        <v>241</v>
      </c>
      <c r="M5" s="53" t="s">
        <v>242</v>
      </c>
    </row>
    <row r="6" spans="1:13" s="51" customFormat="1" ht="30" customHeight="1">
      <c r="A6" s="165" t="s">
        <v>329</v>
      </c>
      <c r="B6" s="49"/>
      <c r="C6" s="49"/>
      <c r="D6" s="49"/>
      <c r="E6" s="50" t="s">
        <v>6</v>
      </c>
      <c r="F6" s="214">
        <v>733.92</v>
      </c>
      <c r="G6" s="200">
        <f>SUM(G7:G20)</f>
        <v>1220.3000000000002</v>
      </c>
      <c r="H6" s="200">
        <f>SUM(H7:H20)</f>
        <v>119.11</v>
      </c>
      <c r="I6" s="200">
        <f>SUM(I7:I20)</f>
        <v>69.69</v>
      </c>
      <c r="J6" s="200">
        <f>SUM(J7:J20)</f>
        <v>0</v>
      </c>
      <c r="K6" s="211"/>
      <c r="L6" s="211"/>
      <c r="M6" s="212">
        <v>174</v>
      </c>
    </row>
    <row r="7" spans="1:13" ht="22.5" customHeight="1">
      <c r="A7" s="165"/>
      <c r="B7" s="203" t="s">
        <v>304</v>
      </c>
      <c r="C7" s="203"/>
      <c r="D7" s="203"/>
      <c r="E7" s="125" t="s">
        <v>305</v>
      </c>
      <c r="F7" s="197">
        <v>589.2</v>
      </c>
      <c r="G7" s="202">
        <v>296.29</v>
      </c>
      <c r="H7" s="200"/>
      <c r="I7" s="202"/>
      <c r="J7" s="202"/>
      <c r="K7" s="213"/>
      <c r="L7" s="213"/>
      <c r="M7" s="213"/>
    </row>
    <row r="8" spans="1:13" ht="22.5" customHeight="1">
      <c r="A8" s="74"/>
      <c r="B8" s="203"/>
      <c r="C8" s="203" t="s">
        <v>306</v>
      </c>
      <c r="D8" s="203"/>
      <c r="E8" s="198" t="s">
        <v>307</v>
      </c>
      <c r="F8" s="197">
        <v>589.2</v>
      </c>
      <c r="G8" s="202">
        <v>296.29</v>
      </c>
      <c r="H8" s="200"/>
      <c r="I8" s="202"/>
      <c r="J8" s="202"/>
      <c r="K8" s="213"/>
      <c r="L8" s="213"/>
      <c r="M8" s="213"/>
    </row>
    <row r="9" spans="1:13" ht="22.5" customHeight="1">
      <c r="A9" s="74"/>
      <c r="B9" s="203" t="s">
        <v>304</v>
      </c>
      <c r="C9" s="203" t="s">
        <v>306</v>
      </c>
      <c r="D9" s="203" t="s">
        <v>308</v>
      </c>
      <c r="E9" s="125" t="s">
        <v>309</v>
      </c>
      <c r="F9" s="197">
        <v>415.2</v>
      </c>
      <c r="G9" s="202">
        <v>296.29</v>
      </c>
      <c r="H9" s="202">
        <v>119.11</v>
      </c>
      <c r="I9" s="202"/>
      <c r="J9" s="202"/>
      <c r="K9" s="213"/>
      <c r="L9" s="213"/>
      <c r="M9" s="213"/>
    </row>
    <row r="10" spans="1:13" ht="22.5" customHeight="1">
      <c r="A10" s="74"/>
      <c r="B10" s="203" t="s">
        <v>304</v>
      </c>
      <c r="C10" s="203" t="s">
        <v>306</v>
      </c>
      <c r="D10" s="203" t="s">
        <v>310</v>
      </c>
      <c r="E10" s="125" t="s">
        <v>311</v>
      </c>
      <c r="F10" s="197">
        <v>16</v>
      </c>
      <c r="G10" s="202"/>
      <c r="H10" s="202"/>
      <c r="I10" s="202"/>
      <c r="J10" s="202"/>
      <c r="K10" s="213"/>
      <c r="L10" s="213"/>
      <c r="M10" s="213">
        <v>16</v>
      </c>
    </row>
    <row r="11" spans="1:13" ht="22.5" customHeight="1">
      <c r="A11" s="165"/>
      <c r="B11" s="203" t="s">
        <v>304</v>
      </c>
      <c r="C11" s="203" t="s">
        <v>306</v>
      </c>
      <c r="D11" s="205" t="s">
        <v>312</v>
      </c>
      <c r="E11" s="125" t="s">
        <v>313</v>
      </c>
      <c r="F11" s="197">
        <v>158</v>
      </c>
      <c r="G11" s="202"/>
      <c r="H11" s="202"/>
      <c r="I11" s="202"/>
      <c r="J11" s="202"/>
      <c r="K11" s="213"/>
      <c r="L11" s="213"/>
      <c r="M11" s="213">
        <v>158</v>
      </c>
    </row>
    <row r="12" spans="1:13" ht="22.5" customHeight="1">
      <c r="A12" s="74"/>
      <c r="B12" s="203" t="s">
        <v>314</v>
      </c>
      <c r="C12" s="207"/>
      <c r="D12" s="207"/>
      <c r="E12" s="198" t="s">
        <v>315</v>
      </c>
      <c r="F12" s="199">
        <v>82.49</v>
      </c>
      <c r="G12" s="202">
        <v>59.26</v>
      </c>
      <c r="H12" s="202"/>
      <c r="I12" s="202">
        <v>23.23</v>
      </c>
      <c r="J12" s="75"/>
      <c r="K12" s="41"/>
      <c r="L12" s="41"/>
      <c r="M12" s="41"/>
    </row>
    <row r="13" spans="1:13" ht="22.5" customHeight="1">
      <c r="A13" s="74"/>
      <c r="B13" s="203"/>
      <c r="C13" s="207" t="s">
        <v>316</v>
      </c>
      <c r="D13" s="207"/>
      <c r="E13" s="198" t="s">
        <v>317</v>
      </c>
      <c r="F13" s="199">
        <v>82.49</v>
      </c>
      <c r="G13" s="202">
        <v>59.26</v>
      </c>
      <c r="H13" s="202"/>
      <c r="I13" s="202">
        <v>23.23</v>
      </c>
      <c r="J13" s="75"/>
      <c r="K13" s="41"/>
      <c r="L13" s="41"/>
      <c r="M13" s="41"/>
    </row>
    <row r="14" spans="1:13" ht="22.5" customHeight="1">
      <c r="A14" s="74"/>
      <c r="B14" s="203" t="s">
        <v>314</v>
      </c>
      <c r="C14" s="207" t="s">
        <v>316</v>
      </c>
      <c r="D14" s="207" t="s">
        <v>308</v>
      </c>
      <c r="E14" s="198" t="s">
        <v>318</v>
      </c>
      <c r="F14" s="199">
        <v>27.63</v>
      </c>
      <c r="G14" s="202">
        <v>4.4</v>
      </c>
      <c r="H14" s="202"/>
      <c r="I14" s="202">
        <v>23.23</v>
      </c>
      <c r="J14" s="75"/>
      <c r="K14" s="41"/>
      <c r="L14" s="41"/>
      <c r="M14" s="41"/>
    </row>
    <row r="15" spans="1:13" ht="22.5" customHeight="1">
      <c r="A15" s="165"/>
      <c r="B15" s="203" t="s">
        <v>314</v>
      </c>
      <c r="C15" s="207" t="s">
        <v>316</v>
      </c>
      <c r="D15" s="207" t="s">
        <v>316</v>
      </c>
      <c r="E15" s="198" t="s">
        <v>319</v>
      </c>
      <c r="F15" s="199">
        <v>54.86</v>
      </c>
      <c r="G15" s="199">
        <v>54.86</v>
      </c>
      <c r="H15" s="202"/>
      <c r="I15" s="202"/>
      <c r="J15" s="75"/>
      <c r="K15" s="41"/>
      <c r="L15" s="41"/>
      <c r="M15" s="41"/>
    </row>
    <row r="16" spans="1:13" ht="22.5" customHeight="1">
      <c r="A16" s="169"/>
      <c r="B16" s="203" t="s">
        <v>320</v>
      </c>
      <c r="C16" s="207"/>
      <c r="D16" s="207"/>
      <c r="E16" s="198" t="s">
        <v>321</v>
      </c>
      <c r="F16" s="199">
        <v>29.19</v>
      </c>
      <c r="G16" s="199">
        <v>29.19</v>
      </c>
      <c r="H16" s="202"/>
      <c r="I16" s="202"/>
      <c r="J16" s="75"/>
      <c r="K16" s="41"/>
      <c r="L16" s="41"/>
      <c r="M16" s="41"/>
    </row>
    <row r="17" spans="1:13" ht="22.5" customHeight="1">
      <c r="A17" s="74"/>
      <c r="B17" s="203"/>
      <c r="C17" s="207" t="s">
        <v>322</v>
      </c>
      <c r="D17" s="207"/>
      <c r="E17" s="198" t="s">
        <v>323</v>
      </c>
      <c r="F17" s="199">
        <v>29.19</v>
      </c>
      <c r="G17" s="199">
        <v>29.19</v>
      </c>
      <c r="H17" s="202"/>
      <c r="I17" s="202"/>
      <c r="J17" s="75"/>
      <c r="K17" s="41"/>
      <c r="L17" s="41"/>
      <c r="M17" s="41"/>
    </row>
    <row r="18" spans="1:13" ht="22.5" customHeight="1">
      <c r="A18" s="74"/>
      <c r="B18" s="203" t="s">
        <v>320</v>
      </c>
      <c r="C18" s="207" t="s">
        <v>322</v>
      </c>
      <c r="D18" s="207" t="s">
        <v>308</v>
      </c>
      <c r="E18" s="198" t="s">
        <v>324</v>
      </c>
      <c r="F18" s="199">
        <v>29.19</v>
      </c>
      <c r="G18" s="199">
        <v>29.19</v>
      </c>
      <c r="H18" s="202"/>
      <c r="I18" s="202"/>
      <c r="J18" s="75"/>
      <c r="K18" s="41"/>
      <c r="L18" s="41"/>
      <c r="M18" s="41"/>
    </row>
    <row r="19" spans="1:13" ht="22.5" customHeight="1">
      <c r="A19" s="74"/>
      <c r="B19" s="41">
        <v>201</v>
      </c>
      <c r="C19" s="41"/>
      <c r="D19" s="41"/>
      <c r="E19" s="198" t="s">
        <v>325</v>
      </c>
      <c r="F19" s="199">
        <v>33.04</v>
      </c>
      <c r="G19" s="199">
        <v>33.04</v>
      </c>
      <c r="H19" s="202"/>
      <c r="I19" s="202"/>
      <c r="J19" s="75"/>
      <c r="K19" s="41"/>
      <c r="L19" s="41"/>
      <c r="M19" s="41"/>
    </row>
    <row r="20" spans="1:13" ht="22.5" customHeight="1">
      <c r="A20" s="169"/>
      <c r="B20" s="41"/>
      <c r="C20" s="207" t="s">
        <v>310</v>
      </c>
      <c r="D20" s="41"/>
      <c r="E20" s="198" t="s">
        <v>326</v>
      </c>
      <c r="F20" s="199">
        <v>33.04</v>
      </c>
      <c r="G20" s="199">
        <v>33.04</v>
      </c>
      <c r="H20" s="202"/>
      <c r="I20" s="202"/>
      <c r="J20" s="75"/>
      <c r="K20" s="41"/>
      <c r="L20" s="41"/>
      <c r="M20" s="41"/>
    </row>
    <row r="21" spans="1:13" ht="19.5" customHeight="1">
      <c r="A21" s="41"/>
      <c r="B21" s="203" t="s">
        <v>304</v>
      </c>
      <c r="C21" s="203" t="s">
        <v>310</v>
      </c>
      <c r="D21" s="203" t="s">
        <v>308</v>
      </c>
      <c r="E21" s="198" t="s">
        <v>327</v>
      </c>
      <c r="F21" s="199">
        <v>33.04</v>
      </c>
      <c r="G21" s="199">
        <v>33.04</v>
      </c>
      <c r="H21" s="202"/>
      <c r="I21" s="202"/>
      <c r="J21" s="41"/>
      <c r="K21" s="41"/>
      <c r="L21" s="41"/>
      <c r="M21" s="41"/>
    </row>
  </sheetData>
  <sheetProtection/>
  <mergeCells count="7">
    <mergeCell ref="A1:M1"/>
    <mergeCell ref="A4:A5"/>
    <mergeCell ref="E4:E5"/>
    <mergeCell ref="L2:M2"/>
    <mergeCell ref="L3:M3"/>
    <mergeCell ref="B4:D4"/>
    <mergeCell ref="F4:M4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showZeros="0" zoomScalePageLayoutView="0" workbookViewId="0" topLeftCell="A1">
      <selection activeCell="K12" sqref="K12"/>
    </sheetView>
  </sheetViews>
  <sheetFormatPr defaultColWidth="9.33203125" defaultRowHeight="11.25"/>
  <cols>
    <col min="1" max="1" width="5.5" style="1" bestFit="1" customWidth="1"/>
    <col min="2" max="2" width="4.33203125" style="1" bestFit="1" customWidth="1"/>
    <col min="3" max="3" width="8.83203125" style="1" customWidth="1"/>
    <col min="4" max="4" width="42.5" style="1" customWidth="1"/>
    <col min="5" max="5" width="11.33203125" style="1" customWidth="1"/>
    <col min="6" max="6" width="13.83203125" style="1" customWidth="1"/>
    <col min="7" max="7" width="13.33203125" style="1" customWidth="1"/>
    <col min="8" max="8" width="15.33203125" style="1" customWidth="1"/>
    <col min="9" max="10" width="9.16015625" style="1" customWidth="1"/>
    <col min="11" max="11" width="12.66015625" style="1" customWidth="1"/>
    <col min="12" max="241" width="9.16015625" style="1" customWidth="1"/>
    <col min="242" max="16384" width="9.33203125" style="1" customWidth="1"/>
  </cols>
  <sheetData>
    <row r="1" spans="1:12" ht="30" customHeight="1">
      <c r="A1" s="285" t="s">
        <v>230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15.75" customHeight="1">
      <c r="A2"/>
      <c r="B2"/>
      <c r="C2"/>
      <c r="D2"/>
      <c r="E2"/>
      <c r="F2"/>
      <c r="G2"/>
      <c r="L2" s="167" t="s">
        <v>229</v>
      </c>
    </row>
    <row r="3" spans="1:12" ht="18" customHeight="1">
      <c r="A3" s="86" t="s">
        <v>228</v>
      </c>
      <c r="B3" s="3" t="s">
        <v>282</v>
      </c>
      <c r="C3" s="3"/>
      <c r="D3" s="3"/>
      <c r="E3" s="189"/>
      <c r="F3"/>
      <c r="G3" s="187"/>
      <c r="L3" s="190" t="s">
        <v>10</v>
      </c>
    </row>
    <row r="4" spans="1:12" s="51" customFormat="1" ht="12">
      <c r="A4" s="267" t="s">
        <v>124</v>
      </c>
      <c r="B4" s="267"/>
      <c r="C4" s="267"/>
      <c r="D4" s="276" t="s">
        <v>7</v>
      </c>
      <c r="E4" s="255" t="s">
        <v>231</v>
      </c>
      <c r="F4" s="255"/>
      <c r="G4" s="255"/>
      <c r="H4" s="255"/>
      <c r="I4" s="255"/>
      <c r="J4" s="255"/>
      <c r="K4" s="255"/>
      <c r="L4" s="255"/>
    </row>
    <row r="5" spans="1:12" s="51" customFormat="1" ht="12" customHeight="1">
      <c r="A5" s="272" t="s">
        <v>9</v>
      </c>
      <c r="B5" s="272" t="s">
        <v>16</v>
      </c>
      <c r="C5" s="272" t="s">
        <v>35</v>
      </c>
      <c r="D5" s="277"/>
      <c r="E5" s="255" t="s">
        <v>6</v>
      </c>
      <c r="F5" s="255" t="s">
        <v>109</v>
      </c>
      <c r="G5" s="255"/>
      <c r="H5" s="255" t="s">
        <v>111</v>
      </c>
      <c r="I5" s="255" t="s">
        <v>112</v>
      </c>
      <c r="J5" s="255" t="s">
        <v>232</v>
      </c>
      <c r="K5" s="255" t="s">
        <v>233</v>
      </c>
      <c r="L5" s="255" t="s">
        <v>234</v>
      </c>
    </row>
    <row r="6" spans="1:12" s="51" customFormat="1" ht="57.75" customHeight="1">
      <c r="A6" s="273"/>
      <c r="B6" s="273"/>
      <c r="C6" s="273"/>
      <c r="D6" s="278"/>
      <c r="E6" s="255"/>
      <c r="F6" s="173" t="s">
        <v>118</v>
      </c>
      <c r="G6" s="53" t="s">
        <v>119</v>
      </c>
      <c r="H6" s="255"/>
      <c r="I6" s="255"/>
      <c r="J6" s="255"/>
      <c r="K6" s="255"/>
      <c r="L6" s="255"/>
    </row>
    <row r="7" spans="1:12" s="51" customFormat="1" ht="12">
      <c r="A7" s="49"/>
      <c r="B7" s="49"/>
      <c r="C7" s="49"/>
      <c r="D7" s="50" t="s">
        <v>27</v>
      </c>
      <c r="E7" s="200">
        <v>733.92</v>
      </c>
      <c r="F7" s="200">
        <v>733.92</v>
      </c>
      <c r="G7" s="200">
        <v>16</v>
      </c>
      <c r="H7" s="53"/>
      <c r="I7" s="53"/>
      <c r="J7" s="53"/>
      <c r="K7" s="53"/>
      <c r="L7" s="53"/>
    </row>
    <row r="8" spans="1:12" ht="18" customHeight="1">
      <c r="A8" s="203" t="s">
        <v>304</v>
      </c>
      <c r="B8" s="203"/>
      <c r="C8" s="203"/>
      <c r="D8" s="125" t="s">
        <v>305</v>
      </c>
      <c r="E8" s="197">
        <v>589.2</v>
      </c>
      <c r="F8" s="197">
        <v>589.2</v>
      </c>
      <c r="G8" s="204">
        <v>16</v>
      </c>
      <c r="H8" s="41"/>
      <c r="I8" s="41"/>
      <c r="J8" s="41"/>
      <c r="K8" s="41"/>
      <c r="L8" s="41"/>
    </row>
    <row r="9" spans="1:12" ht="18" customHeight="1">
      <c r="A9" s="203"/>
      <c r="B9" s="203" t="s">
        <v>306</v>
      </c>
      <c r="C9" s="203"/>
      <c r="D9" s="198" t="s">
        <v>307</v>
      </c>
      <c r="E9" s="197">
        <v>589.2</v>
      </c>
      <c r="F9" s="197">
        <v>589.2</v>
      </c>
      <c r="G9" s="204">
        <v>16</v>
      </c>
      <c r="H9" s="41"/>
      <c r="I9" s="41"/>
      <c r="J9" s="41"/>
      <c r="K9" s="41"/>
      <c r="L9" s="41"/>
    </row>
    <row r="10" spans="1:12" ht="18" customHeight="1">
      <c r="A10" s="203" t="s">
        <v>304</v>
      </c>
      <c r="B10" s="203" t="s">
        <v>306</v>
      </c>
      <c r="C10" s="203" t="s">
        <v>308</v>
      </c>
      <c r="D10" s="125" t="s">
        <v>309</v>
      </c>
      <c r="E10" s="197">
        <v>415.2</v>
      </c>
      <c r="F10" s="197">
        <v>415.2</v>
      </c>
      <c r="G10" s="204"/>
      <c r="H10" s="41"/>
      <c r="I10" s="41"/>
      <c r="J10" s="41"/>
      <c r="K10" s="41"/>
      <c r="L10" s="41"/>
    </row>
    <row r="11" spans="1:12" ht="18" customHeight="1">
      <c r="A11" s="203" t="s">
        <v>304</v>
      </c>
      <c r="B11" s="203" t="s">
        <v>306</v>
      </c>
      <c r="C11" s="203" t="s">
        <v>310</v>
      </c>
      <c r="D11" s="125" t="s">
        <v>311</v>
      </c>
      <c r="E11" s="197">
        <v>16</v>
      </c>
      <c r="F11" s="197">
        <v>16</v>
      </c>
      <c r="G11" s="204">
        <v>16</v>
      </c>
      <c r="H11" s="41"/>
      <c r="I11" s="41"/>
      <c r="J11" s="41"/>
      <c r="K11" s="41"/>
      <c r="L11" s="41"/>
    </row>
    <row r="12" spans="1:12" ht="18" customHeight="1">
      <c r="A12" s="203" t="s">
        <v>304</v>
      </c>
      <c r="B12" s="203" t="s">
        <v>306</v>
      </c>
      <c r="C12" s="205" t="s">
        <v>312</v>
      </c>
      <c r="D12" s="125" t="s">
        <v>313</v>
      </c>
      <c r="E12" s="197">
        <v>158</v>
      </c>
      <c r="F12" s="197">
        <v>158</v>
      </c>
      <c r="G12" s="206"/>
      <c r="H12" s="41"/>
      <c r="I12" s="41"/>
      <c r="J12" s="41"/>
      <c r="K12" s="41"/>
      <c r="L12" s="41"/>
    </row>
    <row r="13" spans="1:12" ht="18" customHeight="1">
      <c r="A13" s="203" t="s">
        <v>314</v>
      </c>
      <c r="B13" s="207"/>
      <c r="C13" s="207"/>
      <c r="D13" s="198" t="s">
        <v>315</v>
      </c>
      <c r="E13" s="199">
        <v>82.49</v>
      </c>
      <c r="F13" s="199">
        <v>82.49</v>
      </c>
      <c r="G13" s="204"/>
      <c r="H13" s="41"/>
      <c r="I13" s="41"/>
      <c r="J13" s="41"/>
      <c r="K13" s="41"/>
      <c r="L13" s="41"/>
    </row>
    <row r="14" spans="1:12" ht="18" customHeight="1">
      <c r="A14" s="203"/>
      <c r="B14" s="207" t="s">
        <v>316</v>
      </c>
      <c r="C14" s="207"/>
      <c r="D14" s="198" t="s">
        <v>317</v>
      </c>
      <c r="E14" s="199">
        <v>82.49</v>
      </c>
      <c r="F14" s="199">
        <v>82.49</v>
      </c>
      <c r="G14" s="204"/>
      <c r="H14" s="41"/>
      <c r="I14" s="41"/>
      <c r="J14" s="41"/>
      <c r="K14" s="41"/>
      <c r="L14" s="41"/>
    </row>
    <row r="15" spans="1:12" ht="18" customHeight="1">
      <c r="A15" s="203" t="s">
        <v>314</v>
      </c>
      <c r="B15" s="207" t="s">
        <v>316</v>
      </c>
      <c r="C15" s="207" t="s">
        <v>308</v>
      </c>
      <c r="D15" s="198" t="s">
        <v>318</v>
      </c>
      <c r="E15" s="199">
        <v>27.63</v>
      </c>
      <c r="F15" s="199">
        <v>27.63</v>
      </c>
      <c r="G15" s="204"/>
      <c r="H15" s="41"/>
      <c r="I15" s="41"/>
      <c r="J15" s="41"/>
      <c r="K15" s="41"/>
      <c r="L15" s="41"/>
    </row>
    <row r="16" spans="1:12" ht="18" customHeight="1">
      <c r="A16" s="203" t="s">
        <v>314</v>
      </c>
      <c r="B16" s="207" t="s">
        <v>316</v>
      </c>
      <c r="C16" s="207" t="s">
        <v>316</v>
      </c>
      <c r="D16" s="198" t="s">
        <v>319</v>
      </c>
      <c r="E16" s="199">
        <v>54.86</v>
      </c>
      <c r="F16" s="199">
        <v>54.86</v>
      </c>
      <c r="G16" s="204"/>
      <c r="H16" s="41"/>
      <c r="I16" s="41"/>
      <c r="J16" s="41"/>
      <c r="K16" s="41"/>
      <c r="L16" s="41"/>
    </row>
    <row r="17" spans="1:12" ht="18" customHeight="1">
      <c r="A17" s="203" t="s">
        <v>320</v>
      </c>
      <c r="B17" s="207"/>
      <c r="C17" s="207"/>
      <c r="D17" s="198" t="s">
        <v>321</v>
      </c>
      <c r="E17" s="199">
        <v>29.19</v>
      </c>
      <c r="F17" s="199">
        <v>29.19</v>
      </c>
      <c r="G17" s="204"/>
      <c r="H17" s="41"/>
      <c r="I17" s="41"/>
      <c r="J17" s="41"/>
      <c r="K17" s="41"/>
      <c r="L17" s="41"/>
    </row>
    <row r="18" spans="1:12" ht="18" customHeight="1">
      <c r="A18" s="203"/>
      <c r="B18" s="207" t="s">
        <v>322</v>
      </c>
      <c r="C18" s="207"/>
      <c r="D18" s="198" t="s">
        <v>323</v>
      </c>
      <c r="E18" s="199">
        <v>29.19</v>
      </c>
      <c r="F18" s="199">
        <v>29.19</v>
      </c>
      <c r="G18" s="208"/>
      <c r="H18" s="41"/>
      <c r="I18" s="41"/>
      <c r="J18" s="41"/>
      <c r="K18" s="41"/>
      <c r="L18" s="41"/>
    </row>
    <row r="19" spans="1:12" ht="18" customHeight="1">
      <c r="A19" s="203" t="s">
        <v>320</v>
      </c>
      <c r="B19" s="207" t="s">
        <v>322</v>
      </c>
      <c r="C19" s="207" t="s">
        <v>308</v>
      </c>
      <c r="D19" s="198" t="s">
        <v>324</v>
      </c>
      <c r="E19" s="199">
        <v>29.19</v>
      </c>
      <c r="F19" s="199">
        <v>29.19</v>
      </c>
      <c r="G19" s="208"/>
      <c r="H19" s="41"/>
      <c r="I19" s="41"/>
      <c r="J19" s="41"/>
      <c r="K19" s="41"/>
      <c r="L19" s="41"/>
    </row>
    <row r="20" spans="1:12" ht="18" customHeight="1">
      <c r="A20" s="41">
        <v>201</v>
      </c>
      <c r="B20" s="41"/>
      <c r="C20" s="41"/>
      <c r="D20" s="198" t="s">
        <v>325</v>
      </c>
      <c r="E20" s="199">
        <v>33.04</v>
      </c>
      <c r="F20" s="199">
        <v>33.04</v>
      </c>
      <c r="G20" s="208"/>
      <c r="H20" s="41"/>
      <c r="I20" s="41"/>
      <c r="J20" s="41"/>
      <c r="K20" s="41"/>
      <c r="L20" s="41"/>
    </row>
    <row r="21" spans="1:12" ht="18" customHeight="1">
      <c r="A21" s="41"/>
      <c r="B21" s="207" t="s">
        <v>310</v>
      </c>
      <c r="C21" s="41"/>
      <c r="D21" s="198" t="s">
        <v>326</v>
      </c>
      <c r="E21" s="199">
        <v>33.04</v>
      </c>
      <c r="F21" s="199">
        <v>33.04</v>
      </c>
      <c r="G21" s="208"/>
      <c r="H21" s="41"/>
      <c r="I21" s="41"/>
      <c r="J21" s="41"/>
      <c r="K21" s="41"/>
      <c r="L21" s="41"/>
    </row>
    <row r="22" spans="1:12" ht="18" customHeight="1">
      <c r="A22" s="203" t="s">
        <v>304</v>
      </c>
      <c r="B22" s="207" t="s">
        <v>310</v>
      </c>
      <c r="C22" s="207" t="s">
        <v>308</v>
      </c>
      <c r="D22" s="198" t="s">
        <v>327</v>
      </c>
      <c r="E22" s="199">
        <v>33.04</v>
      </c>
      <c r="F22" s="199">
        <v>33.04</v>
      </c>
      <c r="G22" s="208"/>
      <c r="H22" s="41"/>
      <c r="I22" s="41"/>
      <c r="J22" s="41"/>
      <c r="K22" s="41"/>
      <c r="L22" s="41"/>
    </row>
    <row r="23" spans="1:12" ht="18" customHeight="1">
      <c r="A23" s="192"/>
      <c r="B23" s="192"/>
      <c r="C23" s="192"/>
      <c r="D23" s="191"/>
      <c r="E23" s="21">
        <v>0</v>
      </c>
      <c r="F23" s="21"/>
      <c r="G23" s="21"/>
      <c r="H23" s="41"/>
      <c r="I23" s="41"/>
      <c r="J23" s="41"/>
      <c r="K23" s="41"/>
      <c r="L23" s="41"/>
    </row>
    <row r="24" spans="1:12" ht="18" customHeight="1">
      <c r="A24" s="192"/>
      <c r="B24" s="192"/>
      <c r="C24" s="192"/>
      <c r="D24" s="191"/>
      <c r="E24" s="21">
        <v>0</v>
      </c>
      <c r="F24" s="21"/>
      <c r="G24" s="21"/>
      <c r="H24" s="41"/>
      <c r="I24" s="41"/>
      <c r="J24" s="41"/>
      <c r="K24" s="41"/>
      <c r="L24" s="41"/>
    </row>
    <row r="25" spans="2:8" ht="17.25" customHeight="1">
      <c r="B25"/>
      <c r="C25"/>
      <c r="D25"/>
      <c r="E25"/>
      <c r="F25"/>
      <c r="G25"/>
      <c r="H25"/>
    </row>
  </sheetData>
  <sheetProtection/>
  <mergeCells count="14">
    <mergeCell ref="B5:B6"/>
    <mergeCell ref="C5:C6"/>
    <mergeCell ref="I5:I6"/>
    <mergeCell ref="J5:J6"/>
    <mergeCell ref="K5:K6"/>
    <mergeCell ref="A1:L1"/>
    <mergeCell ref="A4:C4"/>
    <mergeCell ref="F5:G5"/>
    <mergeCell ref="H5:H6"/>
    <mergeCell ref="L5:L6"/>
    <mergeCell ref="E4:L4"/>
    <mergeCell ref="E5:E6"/>
    <mergeCell ref="D4:D6"/>
    <mergeCell ref="A5:A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2" width="13" style="16" customWidth="1"/>
    <col min="3" max="3" width="48.5" style="0" customWidth="1"/>
    <col min="4" max="6" width="16" style="0" customWidth="1"/>
    <col min="7" max="7" width="9.16015625" style="0" customWidth="1"/>
    <col min="8" max="8" width="48.33203125" style="0" customWidth="1"/>
  </cols>
  <sheetData>
    <row r="1" spans="1:6" ht="24.75" customHeight="1">
      <c r="A1" s="297" t="s">
        <v>121</v>
      </c>
      <c r="B1" s="297"/>
      <c r="C1" s="297"/>
      <c r="D1" s="297"/>
      <c r="E1" s="297"/>
      <c r="F1" s="297"/>
    </row>
    <row r="2" spans="1:6" ht="15.75" customHeight="1">
      <c r="A2" s="123"/>
      <c r="B2" s="123"/>
      <c r="C2" s="123"/>
      <c r="D2" s="123"/>
      <c r="F2" s="167" t="s">
        <v>122</v>
      </c>
    </row>
    <row r="3" spans="1:6" s="1" customFormat="1" ht="15.75" customHeight="1">
      <c r="A3" s="295" t="s">
        <v>283</v>
      </c>
      <c r="B3" s="295"/>
      <c r="C3" s="296"/>
      <c r="D3" s="175"/>
      <c r="F3" s="167" t="s">
        <v>123</v>
      </c>
    </row>
    <row r="4" spans="1:6" s="51" customFormat="1" ht="12" customHeight="1">
      <c r="A4" s="294" t="s">
        <v>124</v>
      </c>
      <c r="B4" s="294"/>
      <c r="C4" s="281" t="s">
        <v>125</v>
      </c>
      <c r="D4" s="298" t="s">
        <v>126</v>
      </c>
      <c r="E4" s="290"/>
      <c r="F4" s="291"/>
    </row>
    <row r="5" spans="1:6" s="51" customFormat="1" ht="12" customHeight="1">
      <c r="A5" s="176" t="s">
        <v>127</v>
      </c>
      <c r="B5" s="176" t="s">
        <v>128</v>
      </c>
      <c r="C5" s="281"/>
      <c r="D5" s="43" t="s">
        <v>129</v>
      </c>
      <c r="E5" s="43" t="s">
        <v>130</v>
      </c>
      <c r="F5" s="43" t="s">
        <v>131</v>
      </c>
    </row>
    <row r="6" spans="1:6" s="51" customFormat="1" ht="12" customHeight="1">
      <c r="A6" s="176"/>
      <c r="B6" s="176"/>
      <c r="C6" s="43" t="s">
        <v>26</v>
      </c>
      <c r="D6" s="215">
        <v>559.92</v>
      </c>
      <c r="E6" s="216">
        <f>SUM(E7+E22+E51)</f>
        <v>534.5699999999999</v>
      </c>
      <c r="F6" s="212">
        <v>25.35</v>
      </c>
    </row>
    <row r="7" spans="1:6" s="1" customFormat="1" ht="12" customHeight="1">
      <c r="A7" s="177">
        <v>301</v>
      </c>
      <c r="B7" s="177"/>
      <c r="C7" s="178" t="s">
        <v>132</v>
      </c>
      <c r="D7" s="216">
        <f>SUM(D8:D21)</f>
        <v>417.58</v>
      </c>
      <c r="E7" s="216">
        <f>SUM(E8:E21)</f>
        <v>417.58</v>
      </c>
      <c r="F7" s="213"/>
    </row>
    <row r="8" spans="1:7" s="1" customFormat="1" ht="12" customHeight="1">
      <c r="A8" s="177"/>
      <c r="B8" s="177" t="s">
        <v>133</v>
      </c>
      <c r="C8" s="178" t="s">
        <v>134</v>
      </c>
      <c r="D8" s="216">
        <v>171.26</v>
      </c>
      <c r="E8" s="216">
        <v>171.26</v>
      </c>
      <c r="F8" s="199"/>
      <c r="G8" s="12"/>
    </row>
    <row r="9" spans="1:6" s="1" customFormat="1" ht="12" customHeight="1">
      <c r="A9" s="177"/>
      <c r="B9" s="177" t="s">
        <v>135</v>
      </c>
      <c r="C9" s="178" t="s">
        <v>136</v>
      </c>
      <c r="D9" s="216">
        <v>104.02</v>
      </c>
      <c r="E9" s="216">
        <v>104.02</v>
      </c>
      <c r="F9" s="199"/>
    </row>
    <row r="10" spans="1:7" s="1" customFormat="1" ht="12" customHeight="1">
      <c r="A10" s="177"/>
      <c r="B10" s="177" t="s">
        <v>137</v>
      </c>
      <c r="C10" s="178" t="s">
        <v>138</v>
      </c>
      <c r="D10" s="216">
        <v>14.27</v>
      </c>
      <c r="E10" s="216">
        <v>14.27</v>
      </c>
      <c r="F10" s="199"/>
      <c r="G10" s="12"/>
    </row>
    <row r="11" spans="1:7" s="1" customFormat="1" ht="12" customHeight="1">
      <c r="A11" s="177"/>
      <c r="B11" s="177" t="s">
        <v>139</v>
      </c>
      <c r="C11" s="178" t="s">
        <v>140</v>
      </c>
      <c r="D11" s="216"/>
      <c r="E11" s="216"/>
      <c r="F11" s="199"/>
      <c r="G11" s="12"/>
    </row>
    <row r="12" spans="1:7" s="1" customFormat="1" ht="12" customHeight="1">
      <c r="A12" s="177"/>
      <c r="B12" s="177" t="s">
        <v>141</v>
      </c>
      <c r="C12" s="178" t="s">
        <v>142</v>
      </c>
      <c r="D12" s="216"/>
      <c r="E12" s="216"/>
      <c r="F12" s="199"/>
      <c r="G12" s="12"/>
    </row>
    <row r="13" spans="1:7" s="1" customFormat="1" ht="12" customHeight="1">
      <c r="A13" s="177"/>
      <c r="B13" s="177" t="s">
        <v>143</v>
      </c>
      <c r="C13" s="178" t="s">
        <v>144</v>
      </c>
      <c r="D13" s="216">
        <v>54.86</v>
      </c>
      <c r="E13" s="216">
        <v>54.86</v>
      </c>
      <c r="F13" s="199"/>
      <c r="G13" s="12"/>
    </row>
    <row r="14" spans="1:7" s="1" customFormat="1" ht="12" customHeight="1">
      <c r="A14" s="177"/>
      <c r="B14" s="177" t="s">
        <v>145</v>
      </c>
      <c r="C14" s="178" t="s">
        <v>146</v>
      </c>
      <c r="D14" s="216"/>
      <c r="E14" s="216"/>
      <c r="F14" s="199"/>
      <c r="G14" s="12"/>
    </row>
    <row r="15" spans="1:7" s="1" customFormat="1" ht="12" customHeight="1">
      <c r="A15" s="177"/>
      <c r="B15" s="177" t="s">
        <v>147</v>
      </c>
      <c r="C15" s="178" t="s">
        <v>148</v>
      </c>
      <c r="D15" s="216">
        <v>29.19</v>
      </c>
      <c r="E15" s="216">
        <v>29.19</v>
      </c>
      <c r="F15" s="199"/>
      <c r="G15" s="12"/>
    </row>
    <row r="16" spans="1:7" s="1" customFormat="1" ht="12" customHeight="1">
      <c r="A16" s="177"/>
      <c r="B16" s="177" t="s">
        <v>149</v>
      </c>
      <c r="C16" s="178" t="s">
        <v>150</v>
      </c>
      <c r="D16" s="216"/>
      <c r="E16" s="216"/>
      <c r="F16" s="199"/>
      <c r="G16" s="12"/>
    </row>
    <row r="17" spans="1:7" s="1" customFormat="1" ht="12" customHeight="1">
      <c r="A17" s="177"/>
      <c r="B17" s="177" t="s">
        <v>151</v>
      </c>
      <c r="C17" s="178" t="s">
        <v>152</v>
      </c>
      <c r="D17" s="216"/>
      <c r="E17" s="216"/>
      <c r="F17" s="199"/>
      <c r="G17" s="12"/>
    </row>
    <row r="18" spans="1:7" s="1" customFormat="1" ht="12" customHeight="1">
      <c r="A18" s="177"/>
      <c r="B18" s="177" t="s">
        <v>153</v>
      </c>
      <c r="C18" s="178" t="s">
        <v>154</v>
      </c>
      <c r="D18" s="216">
        <v>33.04</v>
      </c>
      <c r="E18" s="216">
        <v>33.04</v>
      </c>
      <c r="F18" s="199"/>
      <c r="G18" s="12"/>
    </row>
    <row r="19" spans="1:7" s="1" customFormat="1" ht="12" customHeight="1">
      <c r="A19" s="177"/>
      <c r="B19" s="177" t="s">
        <v>155</v>
      </c>
      <c r="C19" s="178" t="s">
        <v>156</v>
      </c>
      <c r="D19" s="216"/>
      <c r="E19" s="216"/>
      <c r="F19" s="199"/>
      <c r="G19" s="12"/>
    </row>
    <row r="20" spans="1:7" s="1" customFormat="1" ht="12" customHeight="1">
      <c r="A20" s="177"/>
      <c r="B20" s="177" t="s">
        <v>331</v>
      </c>
      <c r="C20" s="178" t="s">
        <v>332</v>
      </c>
      <c r="D20" s="216">
        <v>10.94</v>
      </c>
      <c r="E20" s="216">
        <v>10.94</v>
      </c>
      <c r="F20" s="199"/>
      <c r="G20" s="12"/>
    </row>
    <row r="21" spans="1:7" s="1" customFormat="1" ht="12" customHeight="1">
      <c r="A21" s="177"/>
      <c r="B21" s="177" t="s">
        <v>157</v>
      </c>
      <c r="C21" s="178" t="s">
        <v>158</v>
      </c>
      <c r="D21" s="217"/>
      <c r="E21" s="216">
        <v>0</v>
      </c>
      <c r="F21" s="199"/>
      <c r="G21" s="12"/>
    </row>
    <row r="22" spans="1:7" s="1" customFormat="1" ht="12" customHeight="1">
      <c r="A22" s="177" t="s">
        <v>159</v>
      </c>
      <c r="B22" s="177"/>
      <c r="C22" s="178" t="s">
        <v>160</v>
      </c>
      <c r="D22" s="229">
        <v>119.11</v>
      </c>
      <c r="E22" s="216">
        <f>SUM(E23:E50)</f>
        <v>93.75999999999999</v>
      </c>
      <c r="F22" s="199">
        <v>25.35</v>
      </c>
      <c r="G22" s="12"/>
    </row>
    <row r="23" spans="1:6" s="1" customFormat="1" ht="12" customHeight="1">
      <c r="A23" s="177"/>
      <c r="B23" s="177" t="s">
        <v>133</v>
      </c>
      <c r="C23" s="178" t="s">
        <v>40</v>
      </c>
      <c r="D23" s="229">
        <v>5.45</v>
      </c>
      <c r="E23" s="216"/>
      <c r="F23" s="213">
        <v>5.45</v>
      </c>
    </row>
    <row r="24" spans="1:6" s="1" customFormat="1" ht="12" customHeight="1">
      <c r="A24" s="177"/>
      <c r="B24" s="177" t="s">
        <v>135</v>
      </c>
      <c r="C24" s="178" t="s">
        <v>41</v>
      </c>
      <c r="D24" s="229"/>
      <c r="E24" s="216"/>
      <c r="F24" s="213"/>
    </row>
    <row r="25" spans="1:6" s="1" customFormat="1" ht="12" customHeight="1">
      <c r="A25" s="177"/>
      <c r="B25" s="177" t="s">
        <v>161</v>
      </c>
      <c r="C25" s="178" t="s">
        <v>162</v>
      </c>
      <c r="D25" s="229"/>
      <c r="E25" s="216"/>
      <c r="F25" s="213"/>
    </row>
    <row r="26" spans="1:6" s="1" customFormat="1" ht="12" customHeight="1">
      <c r="A26" s="177"/>
      <c r="B26" s="177" t="s">
        <v>163</v>
      </c>
      <c r="C26" s="178" t="s">
        <v>164</v>
      </c>
      <c r="D26" s="229"/>
      <c r="E26" s="216"/>
      <c r="F26" s="213"/>
    </row>
    <row r="27" spans="1:6" s="1" customFormat="1" ht="12" customHeight="1">
      <c r="A27" s="177"/>
      <c r="B27" s="177" t="s">
        <v>165</v>
      </c>
      <c r="C27" s="178" t="s">
        <v>42</v>
      </c>
      <c r="D27" s="229">
        <v>1</v>
      </c>
      <c r="E27" s="216"/>
      <c r="F27" s="213">
        <v>1</v>
      </c>
    </row>
    <row r="28" spans="1:6" s="1" customFormat="1" ht="12" customHeight="1">
      <c r="A28" s="177"/>
      <c r="B28" s="177" t="s">
        <v>166</v>
      </c>
      <c r="C28" s="178" t="s">
        <v>43</v>
      </c>
      <c r="D28" s="229">
        <v>3</v>
      </c>
      <c r="E28" s="216"/>
      <c r="F28" s="213">
        <v>3</v>
      </c>
    </row>
    <row r="29" spans="1:6" s="1" customFormat="1" ht="12" customHeight="1">
      <c r="A29" s="177"/>
      <c r="B29" s="177" t="s">
        <v>167</v>
      </c>
      <c r="C29" s="178" t="s">
        <v>44</v>
      </c>
      <c r="D29" s="229">
        <v>3</v>
      </c>
      <c r="E29" s="216"/>
      <c r="F29" s="213">
        <v>3</v>
      </c>
    </row>
    <row r="30" spans="1:6" s="1" customFormat="1" ht="12" customHeight="1">
      <c r="A30" s="177"/>
      <c r="B30" s="177" t="s">
        <v>168</v>
      </c>
      <c r="C30" s="178" t="s">
        <v>45</v>
      </c>
      <c r="D30" s="229">
        <v>11.08</v>
      </c>
      <c r="E30" s="216">
        <v>11.08</v>
      </c>
      <c r="F30" s="213"/>
    </row>
    <row r="31" spans="1:6" s="1" customFormat="1" ht="12" customHeight="1">
      <c r="A31" s="177"/>
      <c r="B31" s="177" t="s">
        <v>169</v>
      </c>
      <c r="C31" s="178" t="s">
        <v>46</v>
      </c>
      <c r="D31" s="229"/>
      <c r="E31" s="216"/>
      <c r="F31" s="213"/>
    </row>
    <row r="32" spans="1:6" s="1" customFormat="1" ht="12" customHeight="1">
      <c r="A32" s="177"/>
      <c r="B32" s="177" t="s">
        <v>149</v>
      </c>
      <c r="C32" s="178" t="s">
        <v>47</v>
      </c>
      <c r="D32" s="229">
        <v>5</v>
      </c>
      <c r="E32" s="216"/>
      <c r="F32" s="213">
        <v>5</v>
      </c>
    </row>
    <row r="33" spans="1:6" s="1" customFormat="1" ht="12" customHeight="1">
      <c r="A33" s="177"/>
      <c r="B33" s="177" t="s">
        <v>151</v>
      </c>
      <c r="C33" s="178" t="s">
        <v>170</v>
      </c>
      <c r="D33" s="229"/>
      <c r="E33" s="216"/>
      <c r="F33" s="213"/>
    </row>
    <row r="34" spans="1:6" s="1" customFormat="1" ht="12" customHeight="1">
      <c r="A34" s="177"/>
      <c r="B34" s="177" t="s">
        <v>153</v>
      </c>
      <c r="C34" s="178" t="s">
        <v>48</v>
      </c>
      <c r="D34" s="229"/>
      <c r="E34" s="216"/>
      <c r="F34" s="213"/>
    </row>
    <row r="35" spans="1:6" s="1" customFormat="1" ht="12" customHeight="1">
      <c r="A35" s="177"/>
      <c r="B35" s="177" t="s">
        <v>39</v>
      </c>
      <c r="C35" s="178" t="s">
        <v>49</v>
      </c>
      <c r="D35" s="229"/>
      <c r="E35" s="216"/>
      <c r="F35" s="213"/>
    </row>
    <row r="36" spans="1:6" s="1" customFormat="1" ht="12" customHeight="1">
      <c r="A36" s="177"/>
      <c r="B36" s="177" t="s">
        <v>57</v>
      </c>
      <c r="C36" s="178" t="s">
        <v>50</v>
      </c>
      <c r="D36" s="229"/>
      <c r="E36" s="216"/>
      <c r="F36" s="213"/>
    </row>
    <row r="37" spans="1:6" s="1" customFormat="1" ht="12" customHeight="1">
      <c r="A37" s="177"/>
      <c r="B37" s="177" t="s">
        <v>58</v>
      </c>
      <c r="C37" s="178" t="s">
        <v>51</v>
      </c>
      <c r="D37" s="229"/>
      <c r="E37" s="216"/>
      <c r="F37" s="213"/>
    </row>
    <row r="38" spans="1:6" s="1" customFormat="1" ht="12" customHeight="1">
      <c r="A38" s="177"/>
      <c r="B38" s="177" t="s">
        <v>59</v>
      </c>
      <c r="C38" s="178" t="s">
        <v>52</v>
      </c>
      <c r="D38" s="229">
        <v>2.4</v>
      </c>
      <c r="E38" s="216"/>
      <c r="F38" s="213">
        <v>2.4</v>
      </c>
    </row>
    <row r="39" spans="1:6" s="1" customFormat="1" ht="12" customHeight="1">
      <c r="A39" s="177"/>
      <c r="B39" s="177" t="s">
        <v>60</v>
      </c>
      <c r="C39" s="179" t="s">
        <v>171</v>
      </c>
      <c r="D39" s="230"/>
      <c r="E39" s="216"/>
      <c r="F39" s="213"/>
    </row>
    <row r="40" spans="1:6" s="1" customFormat="1" ht="12" customHeight="1">
      <c r="A40" s="177"/>
      <c r="B40" s="177" t="s">
        <v>172</v>
      </c>
      <c r="C40" s="41" t="s">
        <v>173</v>
      </c>
      <c r="D40" s="229"/>
      <c r="E40" s="216"/>
      <c r="F40" s="213"/>
    </row>
    <row r="41" spans="1:6" s="1" customFormat="1" ht="12" customHeight="1">
      <c r="A41" s="177"/>
      <c r="B41" s="177" t="s">
        <v>174</v>
      </c>
      <c r="C41" s="41" t="s">
        <v>175</v>
      </c>
      <c r="D41" s="229"/>
      <c r="E41" s="216"/>
      <c r="F41" s="213"/>
    </row>
    <row r="42" spans="1:6" s="1" customFormat="1" ht="12" customHeight="1">
      <c r="A42" s="177"/>
      <c r="B42" s="177" t="s">
        <v>176</v>
      </c>
      <c r="C42" s="41" t="s">
        <v>177</v>
      </c>
      <c r="D42" s="229">
        <v>17.02</v>
      </c>
      <c r="E42" s="216">
        <v>17.02</v>
      </c>
      <c r="F42" s="213"/>
    </row>
    <row r="43" spans="1:6" s="1" customFormat="1" ht="12" customHeight="1">
      <c r="A43" s="177"/>
      <c r="B43" s="177" t="s">
        <v>178</v>
      </c>
      <c r="C43" s="41" t="s">
        <v>179</v>
      </c>
      <c r="D43" s="229"/>
      <c r="E43" s="216"/>
      <c r="F43" s="213"/>
    </row>
    <row r="44" spans="1:6" s="1" customFormat="1" ht="12" customHeight="1">
      <c r="A44" s="177"/>
      <c r="B44" s="177" t="s">
        <v>180</v>
      </c>
      <c r="C44" s="178" t="s">
        <v>53</v>
      </c>
      <c r="D44" s="229">
        <v>5.5</v>
      </c>
      <c r="E44" s="216"/>
      <c r="F44" s="213">
        <v>5.5</v>
      </c>
    </row>
    <row r="45" spans="1:6" s="1" customFormat="1" ht="12" customHeight="1">
      <c r="A45" s="177"/>
      <c r="B45" s="177" t="s">
        <v>181</v>
      </c>
      <c r="C45" s="178" t="s">
        <v>54</v>
      </c>
      <c r="D45" s="229"/>
      <c r="E45" s="216"/>
      <c r="F45" s="213"/>
    </row>
    <row r="46" spans="1:6" s="1" customFormat="1" ht="12" customHeight="1">
      <c r="A46" s="177"/>
      <c r="B46" s="177" t="s">
        <v>182</v>
      </c>
      <c r="C46" s="178" t="s">
        <v>55</v>
      </c>
      <c r="D46" s="231">
        <v>20.7</v>
      </c>
      <c r="E46" s="216">
        <v>20.7</v>
      </c>
      <c r="F46" s="213"/>
    </row>
    <row r="47" spans="1:6" s="1" customFormat="1" ht="12" customHeight="1">
      <c r="A47" s="177"/>
      <c r="B47" s="177" t="s">
        <v>183</v>
      </c>
      <c r="C47" s="178" t="s">
        <v>56</v>
      </c>
      <c r="D47" s="231">
        <v>39.43</v>
      </c>
      <c r="E47" s="216">
        <v>39.43</v>
      </c>
      <c r="F47" s="213"/>
    </row>
    <row r="48" spans="1:6" s="1" customFormat="1" ht="12" customHeight="1">
      <c r="A48" s="177"/>
      <c r="B48" s="177" t="s">
        <v>184</v>
      </c>
      <c r="C48" s="178" t="s">
        <v>185</v>
      </c>
      <c r="D48" s="231"/>
      <c r="E48" s="216"/>
      <c r="F48" s="213"/>
    </row>
    <row r="49" spans="1:6" s="1" customFormat="1" ht="12" customHeight="1">
      <c r="A49" s="177"/>
      <c r="B49" s="177" t="s">
        <v>334</v>
      </c>
      <c r="C49" s="178" t="s">
        <v>335</v>
      </c>
      <c r="D49" s="231">
        <v>5.53</v>
      </c>
      <c r="E49" s="216">
        <v>5.53</v>
      </c>
      <c r="F49" s="213"/>
    </row>
    <row r="50" spans="1:7" s="1" customFormat="1" ht="12" customHeight="1">
      <c r="A50" s="177"/>
      <c r="B50" s="177" t="s">
        <v>157</v>
      </c>
      <c r="C50" s="178" t="s">
        <v>186</v>
      </c>
      <c r="D50" s="229"/>
      <c r="E50" s="216"/>
      <c r="F50" s="199"/>
      <c r="G50" s="12"/>
    </row>
    <row r="51" spans="1:7" s="1" customFormat="1" ht="12" customHeight="1">
      <c r="A51" s="177" t="s">
        <v>187</v>
      </c>
      <c r="B51" s="177"/>
      <c r="C51" s="178" t="s">
        <v>188</v>
      </c>
      <c r="D51" s="216">
        <f>SUM(D52:D63)</f>
        <v>23.23</v>
      </c>
      <c r="E51" s="216">
        <f>SUM(E52:E63)</f>
        <v>23.23</v>
      </c>
      <c r="F51" s="199"/>
      <c r="G51" s="12"/>
    </row>
    <row r="52" spans="1:7" s="1" customFormat="1" ht="12" customHeight="1">
      <c r="A52" s="177"/>
      <c r="B52" s="177" t="s">
        <v>133</v>
      </c>
      <c r="C52" s="178" t="s">
        <v>189</v>
      </c>
      <c r="D52" s="216">
        <v>10.61</v>
      </c>
      <c r="E52" s="216">
        <v>10.61</v>
      </c>
      <c r="F52" s="199"/>
      <c r="G52" s="12"/>
    </row>
    <row r="53" spans="1:6" s="1" customFormat="1" ht="12" customHeight="1">
      <c r="A53" s="177"/>
      <c r="B53" s="177" t="s">
        <v>135</v>
      </c>
      <c r="C53" s="178" t="s">
        <v>190</v>
      </c>
      <c r="D53" s="216">
        <v>0.23</v>
      </c>
      <c r="E53" s="216">
        <v>0.23</v>
      </c>
      <c r="F53" s="213"/>
    </row>
    <row r="54" spans="1:7" s="1" customFormat="1" ht="12" customHeight="1">
      <c r="A54" s="177"/>
      <c r="B54" s="177" t="s">
        <v>137</v>
      </c>
      <c r="C54" s="178" t="s">
        <v>191</v>
      </c>
      <c r="D54" s="216"/>
      <c r="E54" s="216"/>
      <c r="F54" s="199"/>
      <c r="G54" s="12"/>
    </row>
    <row r="55" spans="1:7" s="1" customFormat="1" ht="12" customHeight="1">
      <c r="A55" s="177"/>
      <c r="B55" s="177" t="s">
        <v>192</v>
      </c>
      <c r="C55" s="178" t="s">
        <v>193</v>
      </c>
      <c r="D55" s="216"/>
      <c r="E55" s="216"/>
      <c r="F55" s="199"/>
      <c r="G55" s="12"/>
    </row>
    <row r="56" spans="1:7" s="1" customFormat="1" ht="12" customHeight="1">
      <c r="A56" s="177"/>
      <c r="B56" s="177" t="s">
        <v>194</v>
      </c>
      <c r="C56" s="178" t="s">
        <v>195</v>
      </c>
      <c r="D56" s="216">
        <v>1.06</v>
      </c>
      <c r="E56" s="216">
        <v>1.06</v>
      </c>
      <c r="F56" s="199"/>
      <c r="G56" s="12"/>
    </row>
    <row r="57" spans="1:7" s="1" customFormat="1" ht="12" customHeight="1">
      <c r="A57" s="177"/>
      <c r="B57" s="177" t="s">
        <v>139</v>
      </c>
      <c r="C57" s="178" t="s">
        <v>196</v>
      </c>
      <c r="D57" s="216"/>
      <c r="E57" s="216"/>
      <c r="F57" s="199"/>
      <c r="G57" s="12"/>
    </row>
    <row r="58" spans="1:7" s="1" customFormat="1" ht="12" customHeight="1">
      <c r="A58" s="177"/>
      <c r="B58" s="177" t="s">
        <v>141</v>
      </c>
      <c r="C58" s="178" t="s">
        <v>197</v>
      </c>
      <c r="D58" s="216"/>
      <c r="E58" s="216"/>
      <c r="F58" s="199"/>
      <c r="G58" s="12"/>
    </row>
    <row r="59" spans="1:7" s="1" customFormat="1" ht="12" customHeight="1">
      <c r="A59" s="177"/>
      <c r="B59" s="177" t="s">
        <v>143</v>
      </c>
      <c r="C59" s="178" t="s">
        <v>198</v>
      </c>
      <c r="D59" s="216"/>
      <c r="E59" s="216"/>
      <c r="F59" s="199"/>
      <c r="G59" s="12"/>
    </row>
    <row r="60" spans="1:7" s="1" customFormat="1" ht="12" customHeight="1">
      <c r="A60" s="177"/>
      <c r="B60" s="177" t="s">
        <v>145</v>
      </c>
      <c r="C60" s="178" t="s">
        <v>199</v>
      </c>
      <c r="D60" s="216"/>
      <c r="E60" s="216"/>
      <c r="F60" s="199"/>
      <c r="G60" s="12"/>
    </row>
    <row r="61" spans="1:7" s="1" customFormat="1" ht="12" customHeight="1">
      <c r="A61" s="177"/>
      <c r="B61" s="177" t="s">
        <v>147</v>
      </c>
      <c r="C61" s="178" t="s">
        <v>200</v>
      </c>
      <c r="D61" s="216"/>
      <c r="E61" s="216"/>
      <c r="F61" s="199"/>
      <c r="G61" s="12"/>
    </row>
    <row r="62" spans="1:7" s="1" customFormat="1" ht="12" customHeight="1">
      <c r="A62" s="177"/>
      <c r="B62" s="177" t="s">
        <v>149</v>
      </c>
      <c r="C62" s="178" t="s">
        <v>333</v>
      </c>
      <c r="D62" s="216">
        <v>11.26</v>
      </c>
      <c r="E62" s="216">
        <v>11.26</v>
      </c>
      <c r="F62" s="199"/>
      <c r="G62" s="12"/>
    </row>
    <row r="63" spans="1:6" s="1" customFormat="1" ht="12" customHeight="1">
      <c r="A63" s="177"/>
      <c r="B63" s="177" t="s">
        <v>157</v>
      </c>
      <c r="C63" s="178" t="s">
        <v>201</v>
      </c>
      <c r="D63" s="216">
        <v>0.07</v>
      </c>
      <c r="E63" s="216">
        <v>0.07</v>
      </c>
      <c r="F63" s="199"/>
    </row>
    <row r="64" spans="1:9" ht="12" customHeight="1">
      <c r="A64" s="177" t="s">
        <v>202</v>
      </c>
      <c r="B64" s="177"/>
      <c r="C64" s="41" t="s">
        <v>269</v>
      </c>
      <c r="D64" s="213"/>
      <c r="E64" s="208"/>
      <c r="F64" s="218"/>
      <c r="I64" s="15"/>
    </row>
    <row r="65" spans="1:9" ht="12" customHeight="1">
      <c r="A65" s="177"/>
      <c r="B65" s="177" t="s">
        <v>133</v>
      </c>
      <c r="C65" s="180" t="s">
        <v>270</v>
      </c>
      <c r="D65" s="219"/>
      <c r="E65" s="208"/>
      <c r="F65" s="218"/>
      <c r="H65" s="15"/>
      <c r="I65" s="15"/>
    </row>
    <row r="66" spans="1:8" ht="12" customHeight="1">
      <c r="A66" s="177"/>
      <c r="B66" s="177" t="s">
        <v>135</v>
      </c>
      <c r="C66" s="180" t="s">
        <v>203</v>
      </c>
      <c r="D66" s="219"/>
      <c r="E66" s="208"/>
      <c r="F66" s="218"/>
      <c r="G66" s="15"/>
      <c r="H66" s="15"/>
    </row>
    <row r="67" spans="1:7" ht="12" customHeight="1">
      <c r="A67" s="177"/>
      <c r="B67" s="177" t="s">
        <v>137</v>
      </c>
      <c r="C67" s="180" t="s">
        <v>204</v>
      </c>
      <c r="D67" s="219"/>
      <c r="E67" s="208"/>
      <c r="F67" s="208"/>
      <c r="G67" s="15"/>
    </row>
    <row r="68" spans="1:6" ht="12" customHeight="1">
      <c r="A68" s="177"/>
      <c r="B68" s="177" t="s">
        <v>194</v>
      </c>
      <c r="C68" s="180" t="s">
        <v>205</v>
      </c>
      <c r="D68" s="219"/>
      <c r="E68" s="208"/>
      <c r="F68" s="208"/>
    </row>
    <row r="69" spans="1:6" ht="12" customHeight="1">
      <c r="A69" s="177"/>
      <c r="B69" s="177" t="s">
        <v>166</v>
      </c>
      <c r="C69" s="180" t="s">
        <v>206</v>
      </c>
      <c r="D69" s="219"/>
      <c r="E69" s="208"/>
      <c r="F69" s="208"/>
    </row>
    <row r="70" spans="1:6" ht="12" customHeight="1">
      <c r="A70" s="177"/>
      <c r="B70" s="177" t="s">
        <v>167</v>
      </c>
      <c r="C70" s="180" t="s">
        <v>271</v>
      </c>
      <c r="D70" s="219"/>
      <c r="E70" s="208"/>
      <c r="F70" s="208"/>
    </row>
    <row r="71" spans="1:6" ht="12" customHeight="1">
      <c r="A71" s="177"/>
      <c r="B71" s="177" t="s">
        <v>168</v>
      </c>
      <c r="C71" s="180" t="s">
        <v>272</v>
      </c>
      <c r="D71" s="219"/>
      <c r="E71" s="208"/>
      <c r="F71" s="208"/>
    </row>
    <row r="72" spans="1:6" ht="12" customHeight="1">
      <c r="A72" s="177"/>
      <c r="B72" s="177" t="s">
        <v>169</v>
      </c>
      <c r="C72" s="180" t="s">
        <v>207</v>
      </c>
      <c r="D72" s="219"/>
      <c r="E72" s="208"/>
      <c r="F72" s="208"/>
    </row>
    <row r="73" spans="1:6" ht="12" customHeight="1">
      <c r="A73" s="177"/>
      <c r="B73" s="177" t="s">
        <v>208</v>
      </c>
      <c r="C73" s="180" t="s">
        <v>209</v>
      </c>
      <c r="D73" s="219"/>
      <c r="E73" s="208"/>
      <c r="F73" s="208"/>
    </row>
    <row r="74" spans="1:6" ht="12" customHeight="1">
      <c r="A74" s="177"/>
      <c r="B74" s="177" t="s">
        <v>210</v>
      </c>
      <c r="C74" s="180" t="s">
        <v>211</v>
      </c>
      <c r="D74" s="219"/>
      <c r="E74" s="208"/>
      <c r="F74" s="208"/>
    </row>
    <row r="75" spans="1:6" ht="12" customHeight="1">
      <c r="A75" s="177"/>
      <c r="B75" s="177" t="s">
        <v>212</v>
      </c>
      <c r="C75" s="180" t="s">
        <v>273</v>
      </c>
      <c r="D75" s="219"/>
      <c r="E75" s="208"/>
      <c r="F75" s="208"/>
    </row>
    <row r="76" spans="1:6" ht="12" customHeight="1">
      <c r="A76" s="177"/>
      <c r="B76" s="177" t="s">
        <v>213</v>
      </c>
      <c r="C76" s="180" t="s">
        <v>274</v>
      </c>
      <c r="D76" s="219"/>
      <c r="E76" s="208"/>
      <c r="F76" s="208"/>
    </row>
    <row r="77" spans="1:6" ht="12" customHeight="1">
      <c r="A77" s="177"/>
      <c r="B77" s="177" t="s">
        <v>214</v>
      </c>
      <c r="C77" s="180" t="s">
        <v>275</v>
      </c>
      <c r="D77" s="219"/>
      <c r="E77" s="208"/>
      <c r="F77" s="208"/>
    </row>
    <row r="78" spans="1:6" ht="12" customHeight="1">
      <c r="A78" s="177"/>
      <c r="B78" s="177" t="s">
        <v>215</v>
      </c>
      <c r="C78" s="180" t="s">
        <v>276</v>
      </c>
      <c r="D78" s="219"/>
      <c r="E78" s="208"/>
      <c r="F78" s="208"/>
    </row>
    <row r="79" spans="1:6" ht="12" customHeight="1">
      <c r="A79" s="177"/>
      <c r="B79" s="177" t="s">
        <v>216</v>
      </c>
      <c r="C79" s="180" t="s">
        <v>217</v>
      </c>
      <c r="D79" s="219"/>
      <c r="E79" s="208"/>
      <c r="F79" s="208"/>
    </row>
    <row r="80" spans="1:6" ht="12" customHeight="1">
      <c r="A80" s="177"/>
      <c r="B80" s="177" t="s">
        <v>157</v>
      </c>
      <c r="C80" s="180" t="s">
        <v>218</v>
      </c>
      <c r="D80" s="219"/>
      <c r="E80" s="208"/>
      <c r="F80" s="208"/>
    </row>
  </sheetData>
  <sheetProtection/>
  <mergeCells count="5">
    <mergeCell ref="A4:B4"/>
    <mergeCell ref="C4:C5"/>
    <mergeCell ref="A3:C3"/>
    <mergeCell ref="A1:F1"/>
    <mergeCell ref="D4:F4"/>
  </mergeCells>
  <printOptions horizontalCentered="1"/>
  <pageMargins left="0.35433070866141736" right="0.15748031496062992" top="0.3937007874015748" bottom="0.3937007874015748" header="0.5118110236220472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A6" sqref="A6"/>
    </sheetView>
  </sheetViews>
  <sheetFormatPr defaultColWidth="9.33203125" defaultRowHeight="12.75" customHeight="1"/>
  <cols>
    <col min="1" max="1" width="30.5" style="0" customWidth="1"/>
    <col min="2" max="4" width="6.83203125" style="0" customWidth="1"/>
    <col min="5" max="5" width="24" style="0" customWidth="1"/>
    <col min="6" max="6" width="14" style="0" customWidth="1"/>
    <col min="7" max="13" width="13" style="0" customWidth="1"/>
  </cols>
  <sheetData>
    <row r="1" spans="1:13" s="72" customFormat="1" ht="27">
      <c r="A1" s="299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s="132" customFormat="1" ht="17.25" customHeight="1">
      <c r="A2" s="130"/>
      <c r="B2" s="131"/>
      <c r="C2" s="131"/>
      <c r="D2" s="131"/>
      <c r="E2" s="131"/>
      <c r="F2" s="131"/>
      <c r="G2" s="131"/>
      <c r="H2" s="131"/>
      <c r="L2" s="130"/>
      <c r="M2" s="129" t="s">
        <v>79</v>
      </c>
    </row>
    <row r="3" spans="1:13" ht="18.75" customHeight="1">
      <c r="A3" s="301" t="s">
        <v>283</v>
      </c>
      <c r="B3" s="302"/>
      <c r="C3" s="302"/>
      <c r="D3" s="3"/>
      <c r="E3" s="3"/>
      <c r="F3" s="3"/>
      <c r="G3" s="3"/>
      <c r="H3" s="3"/>
      <c r="K3" s="1"/>
      <c r="L3" s="300" t="s">
        <v>10</v>
      </c>
      <c r="M3" s="300"/>
    </row>
    <row r="4" spans="1:13" s="46" customFormat="1" ht="27" customHeight="1">
      <c r="A4" s="267" t="s">
        <v>18</v>
      </c>
      <c r="B4" s="267" t="s">
        <v>124</v>
      </c>
      <c r="C4" s="267"/>
      <c r="D4" s="267"/>
      <c r="E4" s="281" t="s">
        <v>7</v>
      </c>
      <c r="F4" s="293" t="s">
        <v>80</v>
      </c>
      <c r="G4" s="293"/>
      <c r="H4" s="293"/>
      <c r="I4" s="293"/>
      <c r="J4" s="293"/>
      <c r="K4" s="293"/>
      <c r="L4" s="293"/>
      <c r="M4" s="293"/>
    </row>
    <row r="5" spans="1:13" s="46" customFormat="1" ht="27" customHeight="1">
      <c r="A5" s="267"/>
      <c r="B5" s="182" t="s">
        <v>9</v>
      </c>
      <c r="C5" s="182" t="s">
        <v>16</v>
      </c>
      <c r="D5" s="43" t="s">
        <v>15</v>
      </c>
      <c r="E5" s="281"/>
      <c r="F5" s="43" t="s">
        <v>6</v>
      </c>
      <c r="G5" s="53" t="s">
        <v>236</v>
      </c>
      <c r="H5" s="53" t="s">
        <v>237</v>
      </c>
      <c r="I5" s="53" t="s">
        <v>238</v>
      </c>
      <c r="J5" s="53" t="s">
        <v>239</v>
      </c>
      <c r="K5" s="53" t="s">
        <v>240</v>
      </c>
      <c r="L5" s="53" t="s">
        <v>241</v>
      </c>
      <c r="M5" s="53" t="s">
        <v>242</v>
      </c>
    </row>
    <row r="6" spans="1:13" s="46" customFormat="1" ht="24" customHeight="1">
      <c r="A6" s="48" t="s">
        <v>329</v>
      </c>
      <c r="B6" s="49"/>
      <c r="C6" s="49"/>
      <c r="D6" s="49"/>
      <c r="E6" s="50" t="s">
        <v>6</v>
      </c>
      <c r="F6" s="80">
        <f>SUM(G6:J6)</f>
        <v>0</v>
      </c>
      <c r="G6" s="80">
        <f>SUM(G7:G18)</f>
        <v>0</v>
      </c>
      <c r="H6" s="80">
        <f>SUM(H7:H18)</f>
        <v>0</v>
      </c>
      <c r="I6" s="80">
        <f>SUM(I7:I18)</f>
        <v>0</v>
      </c>
      <c r="J6" s="80">
        <f>SUM(J7:J18)</f>
        <v>0</v>
      </c>
      <c r="K6" s="193"/>
      <c r="L6" s="193"/>
      <c r="M6" s="172"/>
    </row>
    <row r="7" spans="1:13" ht="24" customHeight="1">
      <c r="A7" s="165"/>
      <c r="B7" s="77"/>
      <c r="C7" s="77"/>
      <c r="D7" s="77"/>
      <c r="E7" s="73"/>
      <c r="F7" s="75">
        <f>SUM(G7:J7)</f>
        <v>0</v>
      </c>
      <c r="G7" s="75"/>
      <c r="H7" s="75"/>
      <c r="I7" s="75"/>
      <c r="J7" s="75"/>
      <c r="K7" s="41"/>
      <c r="L7" s="41"/>
      <c r="M7" s="41"/>
    </row>
    <row r="8" spans="1:13" ht="24" customHeight="1">
      <c r="A8" s="74"/>
      <c r="B8" s="77"/>
      <c r="C8" s="77"/>
      <c r="D8" s="77"/>
      <c r="E8" s="73"/>
      <c r="F8" s="75">
        <f aca="true" t="shared" si="0" ref="F8:F17">SUM(G8:J8)</f>
        <v>0</v>
      </c>
      <c r="G8" s="75"/>
      <c r="H8" s="75"/>
      <c r="I8" s="75"/>
      <c r="J8" s="75"/>
      <c r="K8" s="41"/>
      <c r="L8" s="41"/>
      <c r="M8" s="41"/>
    </row>
    <row r="9" spans="1:13" ht="24" customHeight="1">
      <c r="A9" s="74"/>
      <c r="B9" s="77"/>
      <c r="C9" s="77"/>
      <c r="D9" s="77"/>
      <c r="E9" s="73"/>
      <c r="F9" s="75">
        <f t="shared" si="0"/>
        <v>0</v>
      </c>
      <c r="G9" s="75"/>
      <c r="H9" s="75"/>
      <c r="I9" s="75"/>
      <c r="J9" s="75"/>
      <c r="K9" s="41"/>
      <c r="L9" s="41"/>
      <c r="M9" s="41"/>
    </row>
    <row r="10" spans="1:13" ht="24" customHeight="1">
      <c r="A10" s="165"/>
      <c r="B10" s="77"/>
      <c r="C10" s="77"/>
      <c r="D10" s="77"/>
      <c r="E10" s="73"/>
      <c r="F10" s="75">
        <f t="shared" si="0"/>
        <v>0</v>
      </c>
      <c r="G10" s="75"/>
      <c r="H10" s="75"/>
      <c r="I10" s="75"/>
      <c r="J10" s="75"/>
      <c r="K10" s="41"/>
      <c r="L10" s="41"/>
      <c r="M10" s="41"/>
    </row>
    <row r="11" spans="1:13" ht="24" customHeight="1">
      <c r="A11" s="74"/>
      <c r="B11" s="77"/>
      <c r="C11" s="77"/>
      <c r="D11" s="77"/>
      <c r="E11" s="73"/>
      <c r="F11" s="75">
        <f t="shared" si="0"/>
        <v>0</v>
      </c>
      <c r="G11" s="75"/>
      <c r="H11" s="75"/>
      <c r="I11" s="75"/>
      <c r="J11" s="75"/>
      <c r="K11" s="41"/>
      <c r="L11" s="41"/>
      <c r="M11" s="41"/>
    </row>
    <row r="12" spans="1:13" ht="24" customHeight="1">
      <c r="A12" s="74"/>
      <c r="B12" s="77"/>
      <c r="C12" s="77"/>
      <c r="D12" s="77"/>
      <c r="E12" s="73"/>
      <c r="F12" s="75">
        <f t="shared" si="0"/>
        <v>0</v>
      </c>
      <c r="G12" s="75"/>
      <c r="H12" s="75"/>
      <c r="I12" s="75"/>
      <c r="J12" s="75"/>
      <c r="K12" s="41"/>
      <c r="L12" s="41"/>
      <c r="M12" s="41"/>
    </row>
    <row r="13" spans="1:13" ht="24" customHeight="1">
      <c r="A13" s="165"/>
      <c r="B13" s="77"/>
      <c r="C13" s="77"/>
      <c r="D13" s="77"/>
      <c r="E13" s="73"/>
      <c r="F13" s="75">
        <f t="shared" si="0"/>
        <v>0</v>
      </c>
      <c r="G13" s="75"/>
      <c r="H13" s="75"/>
      <c r="I13" s="75"/>
      <c r="J13" s="75"/>
      <c r="K13" s="41"/>
      <c r="L13" s="41"/>
      <c r="M13" s="41"/>
    </row>
    <row r="14" spans="1:13" ht="22.5" customHeight="1">
      <c r="A14" s="169"/>
      <c r="B14" s="77"/>
      <c r="C14" s="77"/>
      <c r="D14" s="77"/>
      <c r="E14" s="73"/>
      <c r="F14" s="75">
        <f t="shared" si="0"/>
        <v>0</v>
      </c>
      <c r="G14" s="75"/>
      <c r="H14" s="75"/>
      <c r="I14" s="75"/>
      <c r="J14" s="75"/>
      <c r="K14" s="41"/>
      <c r="L14" s="41"/>
      <c r="M14" s="41"/>
    </row>
    <row r="15" spans="1:13" ht="12.75" customHeight="1">
      <c r="A15" s="74"/>
      <c r="B15" s="77"/>
      <c r="C15" s="77"/>
      <c r="D15" s="77"/>
      <c r="E15" s="73"/>
      <c r="F15" s="75">
        <f t="shared" si="0"/>
        <v>0</v>
      </c>
      <c r="G15" s="75"/>
      <c r="H15" s="75"/>
      <c r="I15" s="75"/>
      <c r="J15" s="75"/>
      <c r="K15" s="41"/>
      <c r="L15" s="41"/>
      <c r="M15" s="41"/>
    </row>
    <row r="16" spans="1:13" ht="10.5" customHeight="1">
      <c r="A16" s="74"/>
      <c r="B16" s="77"/>
      <c r="C16" s="77"/>
      <c r="D16" s="77"/>
      <c r="E16" s="73"/>
      <c r="F16" s="75">
        <f t="shared" si="0"/>
        <v>0</v>
      </c>
      <c r="G16" s="75"/>
      <c r="H16" s="75"/>
      <c r="I16" s="75"/>
      <c r="J16" s="75"/>
      <c r="K16" s="41"/>
      <c r="L16" s="41"/>
      <c r="M16" s="41"/>
    </row>
    <row r="17" spans="1:13" ht="12.75" customHeight="1">
      <c r="A17" s="74"/>
      <c r="B17" s="77"/>
      <c r="C17" s="77"/>
      <c r="D17" s="77"/>
      <c r="E17" s="73"/>
      <c r="F17" s="75">
        <f t="shared" si="0"/>
        <v>0</v>
      </c>
      <c r="G17" s="75"/>
      <c r="H17" s="75"/>
      <c r="I17" s="75"/>
      <c r="J17" s="75"/>
      <c r="K17" s="41"/>
      <c r="L17" s="41"/>
      <c r="M17" s="41"/>
    </row>
    <row r="18" spans="1:13" ht="12.75" customHeight="1">
      <c r="A18" s="169"/>
      <c r="B18" s="77"/>
      <c r="C18" s="77"/>
      <c r="D18" s="77"/>
      <c r="E18" s="73"/>
      <c r="F18" s="75"/>
      <c r="G18" s="75"/>
      <c r="H18" s="75"/>
      <c r="I18" s="75"/>
      <c r="J18" s="75"/>
      <c r="K18" s="41"/>
      <c r="L18" s="41"/>
      <c r="M18" s="41"/>
    </row>
    <row r="19" spans="1:13" ht="12.75" customHeight="1">
      <c r="A19" s="12" t="s">
        <v>377</v>
      </c>
      <c r="B19" s="12"/>
      <c r="C19" s="12"/>
      <c r="D19" s="12"/>
      <c r="E19" s="12"/>
      <c r="F19" s="12"/>
      <c r="G19" s="12"/>
      <c r="H19" s="12"/>
      <c r="I19" s="12"/>
      <c r="J19" s="12"/>
      <c r="K19" s="1"/>
      <c r="L19" s="1"/>
      <c r="M19" s="1"/>
    </row>
  </sheetData>
  <sheetProtection/>
  <mergeCells count="7">
    <mergeCell ref="A1:M1"/>
    <mergeCell ref="B4:D4"/>
    <mergeCell ref="A4:A5"/>
    <mergeCell ref="E4:E5"/>
    <mergeCell ref="L3:M3"/>
    <mergeCell ref="A3:C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1">
      <selection activeCell="G15" sqref="G15"/>
    </sheetView>
  </sheetViews>
  <sheetFormatPr defaultColWidth="9.33203125" defaultRowHeight="11.25"/>
  <cols>
    <col min="1" max="1" width="28.16015625" style="1" customWidth="1"/>
    <col min="2" max="4" width="7.16015625" style="1" customWidth="1"/>
    <col min="5" max="5" width="15.33203125" style="1" customWidth="1"/>
    <col min="6" max="10" width="14.33203125" style="1" customWidth="1"/>
    <col min="11" max="13" width="9.33203125" style="1" customWidth="1"/>
    <col min="14" max="14" width="3.83203125" style="1" customWidth="1"/>
    <col min="15" max="16384" width="9.33203125" style="1" customWidth="1"/>
  </cols>
  <sheetData>
    <row r="1" spans="1:13" ht="35.25" customHeight="1">
      <c r="A1" s="303" t="s">
        <v>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2:13" ht="15.75" customHeight="1">
      <c r="L2" s="259" t="s">
        <v>82</v>
      </c>
      <c r="M2" s="259"/>
    </row>
    <row r="3" spans="1:13" ht="22.5" customHeight="1">
      <c r="A3" s="295" t="s">
        <v>283</v>
      </c>
      <c r="B3" s="302"/>
      <c r="C3" s="302"/>
      <c r="D3" s="3"/>
      <c r="E3" s="3"/>
      <c r="F3" s="3"/>
      <c r="G3" s="3"/>
      <c r="H3" s="3"/>
      <c r="L3" s="304" t="s">
        <v>10</v>
      </c>
      <c r="M3" s="304"/>
    </row>
    <row r="4" spans="1:13" s="51" customFormat="1" ht="24" customHeight="1">
      <c r="A4" s="267" t="s">
        <v>18</v>
      </c>
      <c r="B4" s="267" t="s">
        <v>124</v>
      </c>
      <c r="C4" s="267"/>
      <c r="D4" s="267"/>
      <c r="E4" s="281" t="s">
        <v>7</v>
      </c>
      <c r="F4" s="293" t="s">
        <v>80</v>
      </c>
      <c r="G4" s="293"/>
      <c r="H4" s="293"/>
      <c r="I4" s="293"/>
      <c r="J4" s="293"/>
      <c r="K4" s="293"/>
      <c r="L4" s="293"/>
      <c r="M4" s="293"/>
    </row>
    <row r="5" spans="1:13" s="51" customFormat="1" ht="40.5" customHeight="1">
      <c r="A5" s="267"/>
      <c r="B5" s="182" t="s">
        <v>9</v>
      </c>
      <c r="C5" s="182" t="s">
        <v>16</v>
      </c>
      <c r="D5" s="43" t="s">
        <v>15</v>
      </c>
      <c r="E5" s="281"/>
      <c r="F5" s="43" t="s">
        <v>6</v>
      </c>
      <c r="G5" s="53" t="s">
        <v>236</v>
      </c>
      <c r="H5" s="53" t="s">
        <v>237</v>
      </c>
      <c r="I5" s="53" t="s">
        <v>238</v>
      </c>
      <c r="J5" s="53" t="s">
        <v>239</v>
      </c>
      <c r="K5" s="53" t="s">
        <v>240</v>
      </c>
      <c r="L5" s="53" t="s">
        <v>241</v>
      </c>
      <c r="M5" s="53" t="s">
        <v>242</v>
      </c>
    </row>
    <row r="6" spans="1:13" s="51" customFormat="1" ht="23.25" customHeight="1">
      <c r="A6" s="341" t="s">
        <v>329</v>
      </c>
      <c r="B6" s="49"/>
      <c r="C6" s="49"/>
      <c r="D6" s="49"/>
      <c r="E6" s="50" t="s">
        <v>6</v>
      </c>
      <c r="F6" s="80">
        <f>SUM(G6:J6)</f>
        <v>0</v>
      </c>
      <c r="G6" s="80">
        <f>SUM(G7:G17)</f>
        <v>0</v>
      </c>
      <c r="H6" s="80">
        <f>SUM(H7:H17)</f>
        <v>0</v>
      </c>
      <c r="I6" s="80">
        <f>SUM(I7:I17)</f>
        <v>0</v>
      </c>
      <c r="J6" s="80">
        <f>SUM(J7:J17)</f>
        <v>0</v>
      </c>
      <c r="K6" s="193"/>
      <c r="L6" s="193"/>
      <c r="M6" s="172"/>
    </row>
    <row r="7" spans="1:13" s="51" customFormat="1" ht="23.25" customHeight="1">
      <c r="A7" s="165"/>
      <c r="B7" s="77"/>
      <c r="C7" s="77"/>
      <c r="D7" s="77"/>
      <c r="E7" s="73"/>
      <c r="F7" s="75">
        <f>SUM(G7:J7)</f>
        <v>0</v>
      </c>
      <c r="G7" s="75"/>
      <c r="H7" s="75"/>
      <c r="I7" s="75"/>
      <c r="J7" s="75"/>
      <c r="K7" s="41"/>
      <c r="L7" s="41"/>
      <c r="M7" s="41"/>
    </row>
    <row r="8" spans="1:13" s="51" customFormat="1" ht="23.25" customHeight="1">
      <c r="A8" s="74"/>
      <c r="B8" s="77"/>
      <c r="C8" s="77"/>
      <c r="D8" s="77"/>
      <c r="E8" s="73"/>
      <c r="F8" s="75">
        <f aca="true" t="shared" si="0" ref="F8:F16">SUM(G8:J8)</f>
        <v>0</v>
      </c>
      <c r="G8" s="75"/>
      <c r="H8" s="75"/>
      <c r="I8" s="75"/>
      <c r="J8" s="75"/>
      <c r="K8" s="41"/>
      <c r="L8" s="41"/>
      <c r="M8" s="41"/>
    </row>
    <row r="9" spans="1:13" s="51" customFormat="1" ht="23.25" customHeight="1">
      <c r="A9" s="74"/>
      <c r="B9" s="77"/>
      <c r="C9" s="77"/>
      <c r="D9" s="77"/>
      <c r="E9" s="73"/>
      <c r="F9" s="75">
        <f t="shared" si="0"/>
        <v>0</v>
      </c>
      <c r="G9" s="75"/>
      <c r="H9" s="75"/>
      <c r="I9" s="75"/>
      <c r="J9" s="75"/>
      <c r="K9" s="41"/>
      <c r="L9" s="41"/>
      <c r="M9" s="41"/>
    </row>
    <row r="10" spans="1:13" s="51" customFormat="1" ht="23.25" customHeight="1">
      <c r="A10" s="74"/>
      <c r="B10" s="77"/>
      <c r="C10" s="77"/>
      <c r="D10" s="77"/>
      <c r="E10" s="73"/>
      <c r="F10" s="75">
        <f t="shared" si="0"/>
        <v>0</v>
      </c>
      <c r="G10" s="75"/>
      <c r="H10" s="75"/>
      <c r="I10" s="75"/>
      <c r="J10" s="75"/>
      <c r="K10" s="41"/>
      <c r="L10" s="41"/>
      <c r="M10" s="41"/>
    </row>
    <row r="11" spans="1:13" s="51" customFormat="1" ht="23.25" customHeight="1">
      <c r="A11" s="165"/>
      <c r="B11" s="77"/>
      <c r="C11" s="77"/>
      <c r="D11" s="77"/>
      <c r="E11" s="73"/>
      <c r="F11" s="75">
        <f t="shared" si="0"/>
        <v>0</v>
      </c>
      <c r="G11" s="75"/>
      <c r="H11" s="75"/>
      <c r="I11" s="75"/>
      <c r="J11" s="75"/>
      <c r="K11" s="41"/>
      <c r="L11" s="41"/>
      <c r="M11" s="41"/>
    </row>
    <row r="12" spans="1:13" s="51" customFormat="1" ht="23.25" customHeight="1">
      <c r="A12" s="74"/>
      <c r="B12" s="77"/>
      <c r="C12" s="77"/>
      <c r="D12" s="77"/>
      <c r="E12" s="73"/>
      <c r="F12" s="75">
        <f t="shared" si="0"/>
        <v>0</v>
      </c>
      <c r="G12" s="75"/>
      <c r="H12" s="75"/>
      <c r="I12" s="75"/>
      <c r="J12" s="75"/>
      <c r="K12" s="41"/>
      <c r="L12" s="41"/>
      <c r="M12" s="41"/>
    </row>
    <row r="13" spans="1:13" s="51" customFormat="1" ht="23.25" customHeight="1">
      <c r="A13" s="74"/>
      <c r="B13" s="77"/>
      <c r="C13" s="77"/>
      <c r="D13" s="77"/>
      <c r="E13" s="73"/>
      <c r="F13" s="75">
        <f t="shared" si="0"/>
        <v>0</v>
      </c>
      <c r="G13" s="75"/>
      <c r="H13" s="75"/>
      <c r="I13" s="75"/>
      <c r="J13" s="75"/>
      <c r="K13" s="41"/>
      <c r="L13" s="41"/>
      <c r="M13" s="41"/>
    </row>
    <row r="14" spans="1:13" s="51" customFormat="1" ht="23.25" customHeight="1">
      <c r="A14" s="74"/>
      <c r="B14" s="77"/>
      <c r="C14" s="77"/>
      <c r="D14" s="77"/>
      <c r="E14" s="73"/>
      <c r="F14" s="75">
        <f t="shared" si="0"/>
        <v>0</v>
      </c>
      <c r="G14" s="75"/>
      <c r="H14" s="75"/>
      <c r="I14" s="75"/>
      <c r="J14" s="75"/>
      <c r="K14" s="41"/>
      <c r="L14" s="41"/>
      <c r="M14" s="41"/>
    </row>
    <row r="15" spans="1:13" ht="24.75" customHeight="1">
      <c r="A15" s="165"/>
      <c r="B15" s="77"/>
      <c r="C15" s="77"/>
      <c r="D15" s="77"/>
      <c r="E15" s="73"/>
      <c r="F15" s="75">
        <f t="shared" si="0"/>
        <v>0</v>
      </c>
      <c r="G15" s="75"/>
      <c r="H15" s="75"/>
      <c r="I15" s="75"/>
      <c r="J15" s="75"/>
      <c r="K15" s="41"/>
      <c r="L15" s="41"/>
      <c r="M15" s="41"/>
    </row>
    <row r="16" spans="1:13" ht="22.5" customHeight="1">
      <c r="A16" s="169"/>
      <c r="B16" s="77"/>
      <c r="C16" s="77"/>
      <c r="D16" s="77"/>
      <c r="E16" s="73"/>
      <c r="F16" s="75">
        <f t="shared" si="0"/>
        <v>0</v>
      </c>
      <c r="G16" s="75"/>
      <c r="H16" s="75"/>
      <c r="I16" s="75"/>
      <c r="J16" s="75"/>
      <c r="K16" s="41"/>
      <c r="L16" s="41"/>
      <c r="M16" s="41"/>
    </row>
    <row r="17" spans="1:13" ht="12">
      <c r="A17" s="169"/>
      <c r="B17" s="77"/>
      <c r="C17" s="77"/>
      <c r="D17" s="77"/>
      <c r="E17" s="73"/>
      <c r="F17" s="75"/>
      <c r="G17" s="75"/>
      <c r="H17" s="75"/>
      <c r="I17" s="75"/>
      <c r="J17" s="75"/>
      <c r="K17" s="41"/>
      <c r="L17" s="41"/>
      <c r="M17" s="41"/>
    </row>
    <row r="18" spans="1:10" ht="12">
      <c r="A18" s="12" t="s">
        <v>377</v>
      </c>
      <c r="B18" s="12"/>
      <c r="C18" s="12"/>
      <c r="D18" s="12"/>
      <c r="E18" s="12"/>
      <c r="F18" s="12"/>
      <c r="G18" s="12"/>
      <c r="H18" s="12"/>
      <c r="I18" s="12"/>
      <c r="J18" s="12"/>
    </row>
    <row r="19" ht="12">
      <c r="D19" s="12"/>
    </row>
    <row r="20" ht="12">
      <c r="E20" s="12"/>
    </row>
    <row r="24" ht="12">
      <c r="G24" s="12"/>
    </row>
    <row r="25" ht="12">
      <c r="C25" s="12"/>
    </row>
  </sheetData>
  <sheetProtection/>
  <mergeCells count="8">
    <mergeCell ref="A1:M1"/>
    <mergeCell ref="L2:M2"/>
    <mergeCell ref="L3:M3"/>
    <mergeCell ref="B4:D4"/>
    <mergeCell ref="A4:A5"/>
    <mergeCell ref="E4:E5"/>
    <mergeCell ref="A3:C3"/>
    <mergeCell ref="F4:M4"/>
  </mergeCells>
  <printOptions horizontalCentered="1"/>
  <pageMargins left="0.5511811023622047" right="0.15748031496062992" top="0.984251968503937" bottom="0.5905511811023623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I15" sqref="I15"/>
    </sheetView>
  </sheetViews>
  <sheetFormatPr defaultColWidth="9.16015625" defaultRowHeight="11.25"/>
  <cols>
    <col min="1" max="1" width="34" style="1" customWidth="1"/>
    <col min="2" max="4" width="7.16015625" style="1" customWidth="1"/>
    <col min="5" max="5" width="20" style="1" customWidth="1"/>
    <col min="6" max="10" width="14.33203125" style="1" customWidth="1"/>
    <col min="11" max="16384" width="9.16015625" style="1" customWidth="1"/>
  </cols>
  <sheetData>
    <row r="1" spans="1:13" ht="35.25" customHeight="1">
      <c r="A1" s="285" t="s">
        <v>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2:13" ht="15.75" customHeight="1">
      <c r="L2" s="305" t="s">
        <v>100</v>
      </c>
      <c r="M2" s="259"/>
    </row>
    <row r="3" spans="1:13" ht="22.5" customHeight="1">
      <c r="A3" s="295" t="s">
        <v>283</v>
      </c>
      <c r="B3" s="302"/>
      <c r="C3" s="302"/>
      <c r="D3" s="3"/>
      <c r="E3" s="3"/>
      <c r="F3" s="3"/>
      <c r="G3" s="3"/>
      <c r="H3" s="3"/>
      <c r="L3" s="304" t="s">
        <v>10</v>
      </c>
      <c r="M3" s="304"/>
    </row>
    <row r="4" spans="1:13" s="51" customFormat="1" ht="24" customHeight="1">
      <c r="A4" s="267" t="s">
        <v>18</v>
      </c>
      <c r="B4" s="267" t="s">
        <v>124</v>
      </c>
      <c r="C4" s="267"/>
      <c r="D4" s="267"/>
      <c r="E4" s="281" t="s">
        <v>7</v>
      </c>
      <c r="F4" s="293" t="s">
        <v>80</v>
      </c>
      <c r="G4" s="293"/>
      <c r="H4" s="293"/>
      <c r="I4" s="293"/>
      <c r="J4" s="293"/>
      <c r="K4" s="293"/>
      <c r="L4" s="293"/>
      <c r="M4" s="293"/>
    </row>
    <row r="5" spans="1:13" s="51" customFormat="1" ht="40.5" customHeight="1">
      <c r="A5" s="267"/>
      <c r="B5" s="182" t="s">
        <v>9</v>
      </c>
      <c r="C5" s="182" t="s">
        <v>16</v>
      </c>
      <c r="D5" s="43" t="s">
        <v>15</v>
      </c>
      <c r="E5" s="281"/>
      <c r="F5" s="43" t="s">
        <v>6</v>
      </c>
      <c r="G5" s="53" t="s">
        <v>236</v>
      </c>
      <c r="H5" s="53" t="s">
        <v>237</v>
      </c>
      <c r="I5" s="53" t="s">
        <v>238</v>
      </c>
      <c r="J5" s="53" t="s">
        <v>239</v>
      </c>
      <c r="K5" s="53" t="s">
        <v>240</v>
      </c>
      <c r="L5" s="53" t="s">
        <v>241</v>
      </c>
      <c r="M5" s="53" t="s">
        <v>242</v>
      </c>
    </row>
    <row r="6" spans="1:13" s="51" customFormat="1" ht="23.25" customHeight="1">
      <c r="A6" s="48" t="s">
        <v>329</v>
      </c>
      <c r="B6" s="49"/>
      <c r="C6" s="49"/>
      <c r="D6" s="49"/>
      <c r="E6" s="50" t="s">
        <v>6</v>
      </c>
      <c r="F6" s="80">
        <f>SUM(G6:J6)</f>
        <v>0</v>
      </c>
      <c r="G6" s="80">
        <f>SUM(G7:G20)</f>
        <v>0</v>
      </c>
      <c r="H6" s="80">
        <f>SUM(H7:H20)</f>
        <v>0</v>
      </c>
      <c r="I6" s="80">
        <f>SUM(I7:I20)</f>
        <v>0</v>
      </c>
      <c r="J6" s="80">
        <f>SUM(J7:J20)</f>
        <v>0</v>
      </c>
      <c r="K6" s="193"/>
      <c r="L6" s="193"/>
      <c r="M6" s="172"/>
    </row>
    <row r="7" spans="1:13" s="51" customFormat="1" ht="23.25" customHeight="1">
      <c r="A7" s="165"/>
      <c r="B7" s="77"/>
      <c r="C7" s="77"/>
      <c r="D7" s="77"/>
      <c r="E7" s="73"/>
      <c r="F7" s="75">
        <f>SUM(G7:J7)</f>
        <v>0</v>
      </c>
      <c r="G7" s="75"/>
      <c r="H7" s="75"/>
      <c r="I7" s="75"/>
      <c r="J7" s="75"/>
      <c r="K7" s="41"/>
      <c r="L7" s="41"/>
      <c r="M7" s="41"/>
    </row>
    <row r="8" spans="1:13" s="51" customFormat="1" ht="23.25" customHeight="1">
      <c r="A8" s="74"/>
      <c r="B8" s="77"/>
      <c r="C8" s="77"/>
      <c r="D8" s="77"/>
      <c r="E8" s="73"/>
      <c r="F8" s="75">
        <f aca="true" t="shared" si="0" ref="F8:F19">SUM(G8:J8)</f>
        <v>0</v>
      </c>
      <c r="G8" s="75"/>
      <c r="H8" s="75"/>
      <c r="I8" s="75"/>
      <c r="J8" s="75"/>
      <c r="K8" s="41"/>
      <c r="L8" s="41"/>
      <c r="M8" s="41"/>
    </row>
    <row r="9" spans="1:13" s="51" customFormat="1" ht="23.25" customHeight="1">
      <c r="A9" s="74"/>
      <c r="B9" s="77"/>
      <c r="C9" s="77"/>
      <c r="D9" s="77"/>
      <c r="E9" s="73"/>
      <c r="F9" s="75">
        <f t="shared" si="0"/>
        <v>0</v>
      </c>
      <c r="G9" s="75"/>
      <c r="H9" s="75"/>
      <c r="I9" s="75"/>
      <c r="J9" s="75"/>
      <c r="K9" s="41"/>
      <c r="L9" s="41"/>
      <c r="M9" s="41"/>
    </row>
    <row r="10" spans="1:13" s="51" customFormat="1" ht="23.25" customHeight="1">
      <c r="A10" s="74"/>
      <c r="B10" s="77"/>
      <c r="C10" s="77"/>
      <c r="D10" s="77"/>
      <c r="E10" s="73"/>
      <c r="F10" s="75">
        <f t="shared" si="0"/>
        <v>0</v>
      </c>
      <c r="G10" s="75"/>
      <c r="H10" s="75"/>
      <c r="I10" s="75"/>
      <c r="J10" s="75"/>
      <c r="K10" s="41"/>
      <c r="L10" s="41"/>
      <c r="M10" s="41"/>
    </row>
    <row r="11" spans="1:13" s="51" customFormat="1" ht="23.25" customHeight="1">
      <c r="A11" s="165"/>
      <c r="B11" s="77"/>
      <c r="C11" s="77"/>
      <c r="D11" s="77"/>
      <c r="E11" s="73"/>
      <c r="F11" s="75">
        <f t="shared" si="0"/>
        <v>0</v>
      </c>
      <c r="G11" s="75"/>
      <c r="H11" s="75"/>
      <c r="I11" s="75"/>
      <c r="J11" s="75"/>
      <c r="K11" s="41"/>
      <c r="L11" s="41"/>
      <c r="M11" s="41"/>
    </row>
    <row r="12" spans="1:13" s="51" customFormat="1" ht="23.25" customHeight="1">
      <c r="A12" s="74"/>
      <c r="B12" s="77"/>
      <c r="C12" s="77"/>
      <c r="D12" s="77"/>
      <c r="E12" s="73"/>
      <c r="F12" s="75">
        <f t="shared" si="0"/>
        <v>0</v>
      </c>
      <c r="G12" s="75"/>
      <c r="H12" s="75"/>
      <c r="I12" s="75"/>
      <c r="J12" s="75"/>
      <c r="K12" s="41"/>
      <c r="L12" s="41"/>
      <c r="M12" s="41"/>
    </row>
    <row r="13" spans="1:13" s="51" customFormat="1" ht="23.25" customHeight="1">
      <c r="A13" s="74"/>
      <c r="B13" s="77"/>
      <c r="C13" s="77"/>
      <c r="D13" s="77"/>
      <c r="E13" s="73"/>
      <c r="F13" s="75">
        <f t="shared" si="0"/>
        <v>0</v>
      </c>
      <c r="G13" s="75"/>
      <c r="H13" s="75"/>
      <c r="I13" s="75"/>
      <c r="J13" s="75"/>
      <c r="K13" s="41"/>
      <c r="L13" s="41"/>
      <c r="M13" s="41"/>
    </row>
    <row r="14" spans="1:13" s="51" customFormat="1" ht="23.25" customHeight="1">
      <c r="A14" s="74"/>
      <c r="B14" s="77"/>
      <c r="C14" s="77"/>
      <c r="D14" s="77"/>
      <c r="E14" s="73"/>
      <c r="F14" s="75">
        <f t="shared" si="0"/>
        <v>0</v>
      </c>
      <c r="G14" s="75"/>
      <c r="H14" s="75"/>
      <c r="I14" s="75"/>
      <c r="J14" s="75"/>
      <c r="K14" s="41"/>
      <c r="L14" s="41"/>
      <c r="M14" s="41"/>
    </row>
    <row r="15" spans="1:13" ht="24.75" customHeight="1">
      <c r="A15" s="165"/>
      <c r="B15" s="77"/>
      <c r="C15" s="77"/>
      <c r="D15" s="77"/>
      <c r="E15" s="73"/>
      <c r="F15" s="75">
        <f t="shared" si="0"/>
        <v>0</v>
      </c>
      <c r="G15" s="75"/>
      <c r="H15" s="75"/>
      <c r="I15" s="75"/>
      <c r="J15" s="75"/>
      <c r="K15" s="41"/>
      <c r="L15" s="41"/>
      <c r="M15" s="41"/>
    </row>
    <row r="16" spans="1:13" ht="22.5" customHeight="1">
      <c r="A16" s="169"/>
      <c r="B16" s="77"/>
      <c r="C16" s="77"/>
      <c r="D16" s="77"/>
      <c r="E16" s="73"/>
      <c r="F16" s="75">
        <f t="shared" si="0"/>
        <v>0</v>
      </c>
      <c r="G16" s="75"/>
      <c r="H16" s="75"/>
      <c r="I16" s="75"/>
      <c r="J16" s="75"/>
      <c r="K16" s="41"/>
      <c r="L16" s="41"/>
      <c r="M16" s="41"/>
    </row>
    <row r="17" spans="1:13" ht="12">
      <c r="A17" s="74"/>
      <c r="B17" s="77"/>
      <c r="C17" s="77"/>
      <c r="D17" s="77"/>
      <c r="E17" s="73"/>
      <c r="F17" s="75">
        <f t="shared" si="0"/>
        <v>0</v>
      </c>
      <c r="G17" s="75"/>
      <c r="H17" s="75"/>
      <c r="I17" s="75"/>
      <c r="J17" s="75"/>
      <c r="K17" s="41"/>
      <c r="L17" s="41"/>
      <c r="M17" s="41"/>
    </row>
    <row r="18" spans="1:13" ht="12">
      <c r="A18" s="74"/>
      <c r="B18" s="77"/>
      <c r="C18" s="77"/>
      <c r="D18" s="77"/>
      <c r="E18" s="73"/>
      <c r="F18" s="75">
        <f t="shared" si="0"/>
        <v>0</v>
      </c>
      <c r="G18" s="75"/>
      <c r="H18" s="75"/>
      <c r="I18" s="75"/>
      <c r="J18" s="75"/>
      <c r="K18" s="41"/>
      <c r="L18" s="41"/>
      <c r="M18" s="41"/>
    </row>
    <row r="19" spans="1:13" ht="12">
      <c r="A19" s="74"/>
      <c r="B19" s="77"/>
      <c r="C19" s="77"/>
      <c r="D19" s="77"/>
      <c r="E19" s="73"/>
      <c r="F19" s="75">
        <f t="shared" si="0"/>
        <v>0</v>
      </c>
      <c r="G19" s="75"/>
      <c r="H19" s="75"/>
      <c r="I19" s="75"/>
      <c r="J19" s="75"/>
      <c r="K19" s="41"/>
      <c r="L19" s="41"/>
      <c r="M19" s="41"/>
    </row>
    <row r="20" spans="1:13" ht="12">
      <c r="A20" s="169"/>
      <c r="B20" s="77"/>
      <c r="C20" s="77"/>
      <c r="D20" s="77"/>
      <c r="E20" s="73"/>
      <c r="F20" s="75"/>
      <c r="G20" s="75"/>
      <c r="H20" s="75"/>
      <c r="I20" s="75"/>
      <c r="J20" s="75"/>
      <c r="K20" s="41"/>
      <c r="L20" s="41"/>
      <c r="M20" s="41"/>
    </row>
    <row r="21" spans="1:10" ht="12">
      <c r="A21" s="12" t="s">
        <v>377</v>
      </c>
      <c r="B21" s="12"/>
      <c r="C21" s="12"/>
      <c r="D21" s="12"/>
      <c r="E21" s="12"/>
      <c r="F21" s="12"/>
      <c r="G21" s="12"/>
      <c r="H21" s="12"/>
      <c r="I21" s="12"/>
      <c r="J21" s="12"/>
    </row>
    <row r="22" ht="12">
      <c r="D22" s="12"/>
    </row>
    <row r="23" ht="12">
      <c r="E23" s="12"/>
    </row>
    <row r="27" ht="12">
      <c r="G27" s="12"/>
    </row>
    <row r="28" ht="12">
      <c r="C28" s="12"/>
    </row>
  </sheetData>
  <sheetProtection/>
  <mergeCells count="8">
    <mergeCell ref="A1:M1"/>
    <mergeCell ref="L2:M2"/>
    <mergeCell ref="A3:C3"/>
    <mergeCell ref="L3:M3"/>
    <mergeCell ref="A4:A5"/>
    <mergeCell ref="B4:D4"/>
    <mergeCell ref="E4:E5"/>
    <mergeCell ref="F4:M4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15.66015625" style="0" customWidth="1"/>
    <col min="2" max="4" width="6.33203125" style="0" customWidth="1"/>
    <col min="5" max="5" width="11.83203125" style="0" customWidth="1"/>
    <col min="6" max="6" width="8.66015625" style="0" customWidth="1"/>
    <col min="7" max="7" width="23.5" style="0" customWidth="1"/>
    <col min="8" max="8" width="13" style="0" customWidth="1"/>
    <col min="9" max="9" width="12" style="0" customWidth="1"/>
    <col min="10" max="10" width="11.5" style="0" customWidth="1"/>
    <col min="11" max="11" width="8.16015625" style="0" customWidth="1"/>
    <col min="12" max="12" width="8.33203125" style="0" customWidth="1"/>
    <col min="13" max="13" width="6" style="0" customWidth="1"/>
    <col min="14" max="14" width="11.33203125" style="0" customWidth="1"/>
    <col min="15" max="15" width="9.66015625" style="0" customWidth="1"/>
    <col min="16" max="16" width="9.16015625" style="0" customWidth="1"/>
    <col min="17" max="17" width="9" style="0" customWidth="1"/>
  </cols>
  <sheetData>
    <row r="1" spans="1:18" ht="36.75" customHeight="1">
      <c r="A1" s="275" t="s">
        <v>83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160" t="s">
        <v>101</v>
      </c>
    </row>
    <row r="3" spans="1:18" ht="21" customHeight="1">
      <c r="A3" s="295" t="s">
        <v>283</v>
      </c>
      <c r="B3" s="302"/>
      <c r="C3" s="302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R3" s="186" t="s">
        <v>10</v>
      </c>
    </row>
    <row r="4" spans="1:18" s="46" customFormat="1" ht="29.25" customHeight="1">
      <c r="A4" s="269" t="s">
        <v>18</v>
      </c>
      <c r="B4" s="267" t="s">
        <v>124</v>
      </c>
      <c r="C4" s="267"/>
      <c r="D4" s="267"/>
      <c r="E4" s="306" t="s">
        <v>7</v>
      </c>
      <c r="F4" s="306" t="s">
        <v>13</v>
      </c>
      <c r="G4" s="306" t="s">
        <v>24</v>
      </c>
      <c r="H4" s="255" t="s">
        <v>67</v>
      </c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s="46" customFormat="1" ht="12">
      <c r="A5" s="270"/>
      <c r="B5" s="272" t="s">
        <v>9</v>
      </c>
      <c r="C5" s="272" t="s">
        <v>16</v>
      </c>
      <c r="D5" s="272" t="s">
        <v>15</v>
      </c>
      <c r="E5" s="308"/>
      <c r="F5" s="308"/>
      <c r="G5" s="308"/>
      <c r="H5" s="306" t="s">
        <v>6</v>
      </c>
      <c r="I5" s="255" t="s">
        <v>109</v>
      </c>
      <c r="J5" s="255"/>
      <c r="K5" s="255" t="s">
        <v>111</v>
      </c>
      <c r="L5" s="255" t="s">
        <v>112</v>
      </c>
      <c r="M5" s="255" t="s">
        <v>113</v>
      </c>
      <c r="N5" s="255"/>
      <c r="O5" s="255" t="s">
        <v>114</v>
      </c>
      <c r="P5" s="255" t="s">
        <v>115</v>
      </c>
      <c r="Q5" s="255" t="s">
        <v>116</v>
      </c>
      <c r="R5" s="255" t="s">
        <v>120</v>
      </c>
    </row>
    <row r="6" spans="1:18" s="46" customFormat="1" ht="82.5" customHeight="1">
      <c r="A6" s="271"/>
      <c r="B6" s="273"/>
      <c r="C6" s="273"/>
      <c r="D6" s="273"/>
      <c r="E6" s="307"/>
      <c r="F6" s="307"/>
      <c r="G6" s="307"/>
      <c r="H6" s="307"/>
      <c r="I6" s="173" t="s">
        <v>118</v>
      </c>
      <c r="J6" s="53" t="s">
        <v>119</v>
      </c>
      <c r="K6" s="255"/>
      <c r="L6" s="255"/>
      <c r="M6" s="173" t="s">
        <v>118</v>
      </c>
      <c r="N6" s="53" t="s">
        <v>119</v>
      </c>
      <c r="O6" s="255"/>
      <c r="P6" s="255"/>
      <c r="Q6" s="255"/>
      <c r="R6" s="255"/>
    </row>
    <row r="7" spans="1:18" ht="28.5" customHeight="1">
      <c r="A7" s="165" t="s">
        <v>282</v>
      </c>
      <c r="B7" s="77"/>
      <c r="C7" s="77"/>
      <c r="D7" s="77"/>
      <c r="E7" s="83" t="s">
        <v>6</v>
      </c>
      <c r="F7" s="81"/>
      <c r="G7" s="81" t="s">
        <v>0</v>
      </c>
      <c r="H7" s="223">
        <v>174</v>
      </c>
      <c r="I7" s="223">
        <v>174</v>
      </c>
      <c r="J7" s="223">
        <v>16</v>
      </c>
      <c r="K7" s="194"/>
      <c r="L7" s="194"/>
      <c r="M7" s="194"/>
      <c r="N7" s="194"/>
      <c r="O7" s="41"/>
      <c r="P7" s="19"/>
      <c r="Q7" s="19"/>
      <c r="R7" s="19"/>
    </row>
    <row r="8" spans="1:18" ht="39.75" customHeight="1">
      <c r="A8" s="165"/>
      <c r="B8" s="77" t="s">
        <v>299</v>
      </c>
      <c r="C8" s="77"/>
      <c r="D8" s="77"/>
      <c r="E8" s="73"/>
      <c r="F8" s="165"/>
      <c r="G8" s="74" t="s">
        <v>0</v>
      </c>
      <c r="H8" s="224">
        <v>174</v>
      </c>
      <c r="I8" s="224">
        <v>174</v>
      </c>
      <c r="J8" s="225">
        <v>16</v>
      </c>
      <c r="K8" s="194"/>
      <c r="L8" s="194"/>
      <c r="M8" s="194"/>
      <c r="N8" s="194"/>
      <c r="O8" s="41"/>
      <c r="P8" s="19"/>
      <c r="Q8" s="19"/>
      <c r="R8" s="19"/>
    </row>
    <row r="9" spans="1:18" ht="28.5" customHeight="1">
      <c r="A9" s="74"/>
      <c r="B9" s="77"/>
      <c r="C9" s="77" t="s">
        <v>300</v>
      </c>
      <c r="D9" s="77"/>
      <c r="E9" s="73"/>
      <c r="F9" s="74"/>
      <c r="G9" s="74" t="s">
        <v>0</v>
      </c>
      <c r="H9" s="224">
        <v>174</v>
      </c>
      <c r="I9" s="224">
        <v>174</v>
      </c>
      <c r="J9" s="225">
        <v>16</v>
      </c>
      <c r="K9" s="40"/>
      <c r="L9" s="40"/>
      <c r="M9" s="40"/>
      <c r="N9" s="40"/>
      <c r="O9" s="41"/>
      <c r="P9" s="19"/>
      <c r="Q9" s="19"/>
      <c r="R9" s="19"/>
    </row>
    <row r="10" spans="1:18" ht="182.25" customHeight="1">
      <c r="A10" s="74"/>
      <c r="B10" s="77" t="s">
        <v>299</v>
      </c>
      <c r="C10" s="77" t="s">
        <v>300</v>
      </c>
      <c r="D10" s="77" t="s">
        <v>301</v>
      </c>
      <c r="E10" s="242" t="s">
        <v>303</v>
      </c>
      <c r="F10" s="203" t="s">
        <v>337</v>
      </c>
      <c r="G10" s="203" t="s">
        <v>339</v>
      </c>
      <c r="H10" s="224">
        <v>16</v>
      </c>
      <c r="I10" s="224">
        <v>16</v>
      </c>
      <c r="J10" s="199">
        <v>16</v>
      </c>
      <c r="K10" s="40"/>
      <c r="L10" s="40"/>
      <c r="M10" s="40"/>
      <c r="N10" s="40"/>
      <c r="O10" s="41"/>
      <c r="P10" s="19"/>
      <c r="Q10" s="19"/>
      <c r="R10" s="19"/>
    </row>
    <row r="11" spans="1:18" ht="374.25" customHeight="1">
      <c r="A11" s="74"/>
      <c r="B11" s="77" t="s">
        <v>299</v>
      </c>
      <c r="C11" s="77" t="s">
        <v>300</v>
      </c>
      <c r="D11" s="77" t="s">
        <v>302</v>
      </c>
      <c r="E11" s="73" t="s">
        <v>336</v>
      </c>
      <c r="F11" s="74" t="s">
        <v>338</v>
      </c>
      <c r="G11" s="220" t="s">
        <v>340</v>
      </c>
      <c r="H11" s="224">
        <v>158</v>
      </c>
      <c r="I11" s="224">
        <v>158</v>
      </c>
      <c r="J11" s="199"/>
      <c r="K11" s="40"/>
      <c r="L11" s="40"/>
      <c r="M11" s="40"/>
      <c r="N11" s="40"/>
      <c r="O11" s="41"/>
      <c r="P11" s="19"/>
      <c r="Q11" s="19"/>
      <c r="R11" s="19"/>
    </row>
  </sheetData>
  <sheetProtection/>
  <mergeCells count="20">
    <mergeCell ref="H4:R4"/>
    <mergeCell ref="A3:C3"/>
    <mergeCell ref="B4:D4"/>
    <mergeCell ref="I5:J5"/>
    <mergeCell ref="K5:K6"/>
    <mergeCell ref="L5:L6"/>
    <mergeCell ref="O5:O6"/>
    <mergeCell ref="P5:P6"/>
    <mergeCell ref="Q5:Q6"/>
    <mergeCell ref="R5:R6"/>
    <mergeCell ref="A1:R1"/>
    <mergeCell ref="H5:H6"/>
    <mergeCell ref="G4:G6"/>
    <mergeCell ref="F4:F6"/>
    <mergeCell ref="A4:A6"/>
    <mergeCell ref="B5:B6"/>
    <mergeCell ref="C5:C6"/>
    <mergeCell ref="D5:D6"/>
    <mergeCell ref="E4:E6"/>
    <mergeCell ref="M5:N5"/>
  </mergeCells>
  <printOptions horizontalCentered="1"/>
  <pageMargins left="0.35433070866141736" right="0.15748031496062992" top="0.984251968503937" bottom="0.5905511811023623" header="0.5118110236220472" footer="0.5118110236220472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zoomScalePageLayoutView="0" workbookViewId="0" topLeftCell="A1">
      <selection activeCell="I9" sqref="I9"/>
    </sheetView>
  </sheetViews>
  <sheetFormatPr defaultColWidth="9.16015625" defaultRowHeight="12.75" customHeight="1"/>
  <cols>
    <col min="1" max="1" width="17.83203125" style="0" customWidth="1"/>
    <col min="2" max="5" width="10.16015625" style="0" customWidth="1"/>
    <col min="6" max="6" width="9" style="0" customWidth="1"/>
    <col min="7" max="7" width="9.5" style="0" customWidth="1"/>
    <col min="8" max="9" width="13.5" style="0" customWidth="1"/>
    <col min="10" max="10" width="10.66015625" style="0" customWidth="1"/>
    <col min="11" max="11" width="9.5" style="0" customWidth="1"/>
    <col min="12" max="12" width="13.5" style="0" customWidth="1"/>
  </cols>
  <sheetData>
    <row r="1" spans="1:16" ht="22.5">
      <c r="A1" s="312" t="s">
        <v>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22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P2" s="161" t="s">
        <v>102</v>
      </c>
    </row>
    <row r="3" spans="1:16" ht="20.25" customHeight="1">
      <c r="A3" s="118" t="s">
        <v>283</v>
      </c>
      <c r="P3" s="127" t="s">
        <v>10</v>
      </c>
    </row>
    <row r="4" spans="1:16" s="46" customFormat="1" ht="30.75" customHeight="1">
      <c r="A4" s="309" t="s">
        <v>18</v>
      </c>
      <c r="B4" s="309" t="s">
        <v>63</v>
      </c>
      <c r="C4" s="309" t="s">
        <v>64</v>
      </c>
      <c r="D4" s="309" t="s">
        <v>65</v>
      </c>
      <c r="E4" s="309" t="s">
        <v>66</v>
      </c>
      <c r="F4" s="315" t="s">
        <v>67</v>
      </c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16" s="46" customFormat="1" ht="26.25" customHeight="1">
      <c r="A5" s="310"/>
      <c r="B5" s="310"/>
      <c r="C5" s="310"/>
      <c r="D5" s="310"/>
      <c r="E5" s="310"/>
      <c r="F5" s="313" t="s">
        <v>27</v>
      </c>
      <c r="G5" s="255" t="s">
        <v>109</v>
      </c>
      <c r="H5" s="255"/>
      <c r="I5" s="255" t="s">
        <v>111</v>
      </c>
      <c r="J5" s="255" t="s">
        <v>112</v>
      </c>
      <c r="K5" s="255" t="s">
        <v>113</v>
      </c>
      <c r="L5" s="255"/>
      <c r="M5" s="255" t="s">
        <v>114</v>
      </c>
      <c r="N5" s="255" t="s">
        <v>115</v>
      </c>
      <c r="O5" s="255" t="s">
        <v>116</v>
      </c>
      <c r="P5" s="255" t="s">
        <v>120</v>
      </c>
    </row>
    <row r="6" spans="1:16" s="46" customFormat="1" ht="48" customHeight="1">
      <c r="A6" s="311"/>
      <c r="B6" s="311"/>
      <c r="C6" s="311"/>
      <c r="D6" s="311"/>
      <c r="E6" s="311">
        <f>SUM(E7:E17)</f>
        <v>0</v>
      </c>
      <c r="F6" s="314"/>
      <c r="G6" s="173" t="s">
        <v>118</v>
      </c>
      <c r="H6" s="53" t="s">
        <v>119</v>
      </c>
      <c r="I6" s="255"/>
      <c r="J6" s="255"/>
      <c r="K6" s="173" t="s">
        <v>118</v>
      </c>
      <c r="L6" s="53" t="s">
        <v>119</v>
      </c>
      <c r="M6" s="255"/>
      <c r="N6" s="255"/>
      <c r="O6" s="255"/>
      <c r="P6" s="255"/>
    </row>
    <row r="7" spans="1:16" s="46" customFormat="1" ht="33" customHeight="1">
      <c r="A7" s="120" t="s">
        <v>27</v>
      </c>
      <c r="B7" s="82"/>
      <c r="C7" s="81"/>
      <c r="D7" s="81" t="s">
        <v>0</v>
      </c>
      <c r="E7" s="185">
        <f>SUM(E8:E19)</f>
        <v>0</v>
      </c>
      <c r="F7" s="184"/>
      <c r="G7" s="84"/>
      <c r="H7" s="195"/>
      <c r="I7" s="195"/>
      <c r="J7" s="195"/>
      <c r="K7" s="195"/>
      <c r="L7" s="195"/>
      <c r="M7" s="188"/>
      <c r="N7" s="188"/>
      <c r="O7" s="188"/>
      <c r="P7" s="188"/>
    </row>
    <row r="8" spans="1:16" s="46" customFormat="1" ht="33" customHeight="1">
      <c r="A8" s="81"/>
      <c r="B8" s="82"/>
      <c r="C8" s="22"/>
      <c r="D8" s="81" t="s">
        <v>0</v>
      </c>
      <c r="E8" s="185">
        <f>SUM(E9:E20)</f>
        <v>0</v>
      </c>
      <c r="F8" s="184"/>
      <c r="G8" s="84"/>
      <c r="H8" s="195"/>
      <c r="I8" s="195"/>
      <c r="J8" s="195"/>
      <c r="K8" s="195"/>
      <c r="L8" s="195"/>
      <c r="M8" s="188"/>
      <c r="N8" s="188"/>
      <c r="O8" s="188"/>
      <c r="P8" s="188"/>
    </row>
    <row r="9" spans="1:16" s="46" customFormat="1" ht="21.75" customHeight="1">
      <c r="A9" s="81"/>
      <c r="B9" s="82"/>
      <c r="C9" s="81"/>
      <c r="D9" s="81" t="s">
        <v>0</v>
      </c>
      <c r="E9" s="185">
        <f>SUM(E16:E21)</f>
        <v>0</v>
      </c>
      <c r="F9" s="184"/>
      <c r="G9" s="84"/>
      <c r="H9" s="195"/>
      <c r="I9" s="195"/>
      <c r="J9" s="195"/>
      <c r="K9" s="195"/>
      <c r="L9" s="195"/>
      <c r="M9" s="188"/>
      <c r="N9" s="188"/>
      <c r="O9" s="188"/>
      <c r="P9" s="188"/>
    </row>
    <row r="10" spans="1:16" s="46" customFormat="1" ht="21.75" customHeight="1">
      <c r="A10" s="81"/>
      <c r="B10" s="82"/>
      <c r="C10" s="81"/>
      <c r="D10" s="81"/>
      <c r="E10" s="185"/>
      <c r="F10" s="184"/>
      <c r="G10" s="84"/>
      <c r="H10" s="195"/>
      <c r="I10" s="195"/>
      <c r="J10" s="195"/>
      <c r="K10" s="195"/>
      <c r="L10" s="195"/>
      <c r="M10" s="188"/>
      <c r="N10" s="188"/>
      <c r="O10" s="188"/>
      <c r="P10" s="188"/>
    </row>
    <row r="11" spans="1:16" s="46" customFormat="1" ht="21.75" customHeight="1">
      <c r="A11" s="81"/>
      <c r="B11" s="82"/>
      <c r="C11" s="81"/>
      <c r="D11" s="81"/>
      <c r="E11" s="185"/>
      <c r="F11" s="184"/>
      <c r="G11" s="84"/>
      <c r="H11" s="195"/>
      <c r="I11" s="195"/>
      <c r="J11" s="195"/>
      <c r="K11" s="195"/>
      <c r="L11" s="195"/>
      <c r="M11" s="188"/>
      <c r="N11" s="188"/>
      <c r="O11" s="188"/>
      <c r="P11" s="188"/>
    </row>
    <row r="12" spans="1:16" s="46" customFormat="1" ht="21.75" customHeight="1">
      <c r="A12" s="81"/>
      <c r="B12" s="82"/>
      <c r="C12" s="81"/>
      <c r="D12" s="81"/>
      <c r="E12" s="185"/>
      <c r="F12" s="184"/>
      <c r="G12" s="84"/>
      <c r="H12" s="195"/>
      <c r="I12" s="195"/>
      <c r="J12" s="195"/>
      <c r="K12" s="195"/>
      <c r="L12" s="195"/>
      <c r="M12" s="188"/>
      <c r="N12" s="188"/>
      <c r="O12" s="188"/>
      <c r="P12" s="188"/>
    </row>
    <row r="13" spans="1:16" s="46" customFormat="1" ht="21.75" customHeight="1">
      <c r="A13" s="81"/>
      <c r="B13" s="82"/>
      <c r="C13" s="81"/>
      <c r="D13" s="81"/>
      <c r="E13" s="185"/>
      <c r="F13" s="184"/>
      <c r="G13" s="84"/>
      <c r="H13" s="195"/>
      <c r="I13" s="195"/>
      <c r="J13" s="195"/>
      <c r="K13" s="195"/>
      <c r="L13" s="195"/>
      <c r="M13" s="188"/>
      <c r="N13" s="188"/>
      <c r="O13" s="188"/>
      <c r="P13" s="188"/>
    </row>
    <row r="14" spans="1:16" s="46" customFormat="1" ht="21.75" customHeight="1">
      <c r="A14" s="81"/>
      <c r="B14" s="82"/>
      <c r="C14" s="81"/>
      <c r="D14" s="81"/>
      <c r="E14" s="185"/>
      <c r="F14" s="184"/>
      <c r="G14" s="84"/>
      <c r="H14" s="195"/>
      <c r="I14" s="195"/>
      <c r="J14" s="195"/>
      <c r="K14" s="195"/>
      <c r="L14" s="195"/>
      <c r="M14" s="188"/>
      <c r="N14" s="188"/>
      <c r="O14" s="188"/>
      <c r="P14" s="188"/>
    </row>
    <row r="15" spans="1:16" s="46" customFormat="1" ht="21.75" customHeight="1">
      <c r="A15" s="81"/>
      <c r="B15" s="82"/>
      <c r="C15" s="81"/>
      <c r="D15" s="81"/>
      <c r="E15" s="185"/>
      <c r="F15" s="184"/>
      <c r="G15" s="84"/>
      <c r="H15" s="195"/>
      <c r="I15" s="195"/>
      <c r="J15" s="195"/>
      <c r="K15" s="195"/>
      <c r="L15" s="195"/>
      <c r="M15" s="188"/>
      <c r="N15" s="188"/>
      <c r="O15" s="188"/>
      <c r="P15" s="188"/>
    </row>
    <row r="16" spans="1:16" ht="21.75" customHeight="1">
      <c r="A16" s="81"/>
      <c r="B16" s="82"/>
      <c r="C16" s="81"/>
      <c r="D16" s="81" t="s">
        <v>0</v>
      </c>
      <c r="E16" s="185">
        <f>SUM(E17:E22)</f>
        <v>0</v>
      </c>
      <c r="F16" s="184"/>
      <c r="G16" s="84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21.75" customHeight="1">
      <c r="A17" s="74"/>
      <c r="B17" s="73"/>
      <c r="C17" s="74"/>
      <c r="D17" s="74" t="s">
        <v>0</v>
      </c>
      <c r="E17" s="185">
        <f>SUM(E19:E23)</f>
        <v>0</v>
      </c>
      <c r="F17" s="184"/>
      <c r="G17" s="84"/>
      <c r="H17" s="19"/>
      <c r="I17" s="19"/>
      <c r="J17" s="19"/>
      <c r="K17" s="19"/>
      <c r="L17" s="19"/>
      <c r="M17" s="19"/>
      <c r="N17" s="19"/>
      <c r="O17" s="19"/>
      <c r="P17" s="19"/>
    </row>
    <row r="18" spans="1:14" ht="26.25" customHeight="1">
      <c r="A18" s="133" t="s">
        <v>365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"/>
      <c r="M18" s="1"/>
      <c r="N18" s="1"/>
    </row>
    <row r="19" ht="30.75" customHeight="1"/>
  </sheetData>
  <sheetProtection/>
  <mergeCells count="16">
    <mergeCell ref="A1:P1"/>
    <mergeCell ref="F5:F6"/>
    <mergeCell ref="M5:M6"/>
    <mergeCell ref="N5:N6"/>
    <mergeCell ref="O5:O6"/>
    <mergeCell ref="P5:P6"/>
    <mergeCell ref="F4:P4"/>
    <mergeCell ref="A4:A6"/>
    <mergeCell ref="B4:B6"/>
    <mergeCell ref="C4:C6"/>
    <mergeCell ref="J5:J6"/>
    <mergeCell ref="K5:L5"/>
    <mergeCell ref="D4:D6"/>
    <mergeCell ref="E4:E6"/>
    <mergeCell ref="G5:H5"/>
    <mergeCell ref="I5:I6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19.66015625" style="0" customWidth="1"/>
    <col min="2" max="2" width="8.66015625" style="0" customWidth="1"/>
    <col min="3" max="3" width="9" style="0" customWidth="1"/>
    <col min="4" max="4" width="11.16015625" style="0" customWidth="1"/>
    <col min="5" max="5" width="8.83203125" style="0" customWidth="1"/>
    <col min="6" max="6" width="6.33203125" style="0" customWidth="1"/>
    <col min="7" max="7" width="9.33203125" style="0" customWidth="1"/>
    <col min="8" max="13" width="11.5" style="0" customWidth="1"/>
  </cols>
  <sheetData>
    <row r="1" spans="1:17" ht="36.75" customHeight="1">
      <c r="A1" s="312" t="s">
        <v>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7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Q2" s="161" t="s">
        <v>103</v>
      </c>
    </row>
    <row r="3" spans="1:17" ht="22.5" customHeight="1">
      <c r="A3" s="118" t="s">
        <v>283</v>
      </c>
      <c r="Q3" s="122" t="s">
        <v>10</v>
      </c>
    </row>
    <row r="4" spans="1:17" s="121" customFormat="1" ht="21.75" customHeight="1">
      <c r="A4" s="315" t="s">
        <v>18</v>
      </c>
      <c r="B4" s="316" t="s">
        <v>69</v>
      </c>
      <c r="C4" s="316" t="s">
        <v>277</v>
      </c>
      <c r="D4" s="316" t="s">
        <v>278</v>
      </c>
      <c r="E4" s="316" t="s">
        <v>279</v>
      </c>
      <c r="F4" s="316" t="s">
        <v>280</v>
      </c>
      <c r="G4" s="315" t="s">
        <v>67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</row>
    <row r="5" spans="1:17" s="121" customFormat="1" ht="26.25" customHeight="1">
      <c r="A5" s="315"/>
      <c r="B5" s="317"/>
      <c r="C5" s="317"/>
      <c r="D5" s="317"/>
      <c r="E5" s="317"/>
      <c r="F5" s="317" t="s">
        <v>68</v>
      </c>
      <c r="G5" s="319" t="s">
        <v>27</v>
      </c>
      <c r="H5" s="255" t="s">
        <v>109</v>
      </c>
      <c r="I5" s="255"/>
      <c r="J5" s="255" t="s">
        <v>111</v>
      </c>
      <c r="K5" s="255" t="s">
        <v>112</v>
      </c>
      <c r="L5" s="255" t="s">
        <v>113</v>
      </c>
      <c r="M5" s="255"/>
      <c r="N5" s="255" t="s">
        <v>114</v>
      </c>
      <c r="O5" s="255" t="s">
        <v>115</v>
      </c>
      <c r="P5" s="255" t="s">
        <v>116</v>
      </c>
      <c r="Q5" s="255" t="s">
        <v>120</v>
      </c>
    </row>
    <row r="6" spans="1:17" ht="49.5" customHeight="1">
      <c r="A6" s="315"/>
      <c r="B6" s="318"/>
      <c r="C6" s="318"/>
      <c r="D6" s="318"/>
      <c r="E6" s="318"/>
      <c r="F6" s="318"/>
      <c r="G6" s="319"/>
      <c r="H6" s="173" t="s">
        <v>118</v>
      </c>
      <c r="I6" s="53" t="s">
        <v>119</v>
      </c>
      <c r="J6" s="255"/>
      <c r="K6" s="255"/>
      <c r="L6" s="173" t="s">
        <v>118</v>
      </c>
      <c r="M6" s="53" t="s">
        <v>119</v>
      </c>
      <c r="N6" s="255"/>
      <c r="O6" s="255"/>
      <c r="P6" s="255"/>
      <c r="Q6" s="255"/>
    </row>
    <row r="7" spans="1:17" ht="51.75" customHeight="1">
      <c r="A7" s="85" t="s">
        <v>27</v>
      </c>
      <c r="B7" s="73"/>
      <c r="C7" s="74"/>
      <c r="D7" s="74" t="s">
        <v>0</v>
      </c>
      <c r="E7" s="74"/>
      <c r="F7" s="74"/>
      <c r="G7" s="84">
        <f>SUM(H7:M7)</f>
        <v>0</v>
      </c>
      <c r="H7" s="84"/>
      <c r="I7" s="19"/>
      <c r="J7" s="19"/>
      <c r="K7" s="19"/>
      <c r="L7" s="19"/>
      <c r="M7" s="19"/>
      <c r="N7" s="19"/>
      <c r="O7" s="19"/>
      <c r="P7" s="19"/>
      <c r="Q7" s="19"/>
    </row>
    <row r="8" spans="1:17" ht="51.75" customHeight="1">
      <c r="A8" s="74"/>
      <c r="B8" s="73"/>
      <c r="C8" s="165"/>
      <c r="D8" s="74" t="s">
        <v>0</v>
      </c>
      <c r="E8" s="74"/>
      <c r="F8" s="74"/>
      <c r="G8" s="84">
        <f>SUM(H8:M8)</f>
        <v>0</v>
      </c>
      <c r="H8" s="84"/>
      <c r="I8" s="19"/>
      <c r="J8" s="19"/>
      <c r="K8" s="19"/>
      <c r="L8" s="19"/>
      <c r="M8" s="19"/>
      <c r="N8" s="19"/>
      <c r="O8" s="19"/>
      <c r="P8" s="19"/>
      <c r="Q8" s="19"/>
    </row>
    <row r="9" spans="1:17" ht="51.75" customHeight="1">
      <c r="A9" s="74"/>
      <c r="B9" s="73"/>
      <c r="C9" s="74"/>
      <c r="D9" s="74" t="s">
        <v>0</v>
      </c>
      <c r="E9" s="74"/>
      <c r="F9" s="74"/>
      <c r="G9" s="84">
        <f>SUM(H9:M9)</f>
        <v>0</v>
      </c>
      <c r="H9" s="84"/>
      <c r="I9" s="19"/>
      <c r="J9" s="19"/>
      <c r="K9" s="19"/>
      <c r="L9" s="19"/>
      <c r="M9" s="19"/>
      <c r="N9" s="19"/>
      <c r="O9" s="19"/>
      <c r="P9" s="19"/>
      <c r="Q9" s="19"/>
    </row>
    <row r="10" spans="1:14" ht="31.5" customHeight="1">
      <c r="A10" s="133" t="s">
        <v>366</v>
      </c>
      <c r="B10" s="12"/>
      <c r="C10" s="12"/>
      <c r="D10" s="12"/>
      <c r="E10" s="12"/>
      <c r="F10" s="12"/>
      <c r="G10" s="12"/>
      <c r="H10" s="12"/>
      <c r="I10" s="12"/>
      <c r="J10" s="12"/>
      <c r="K10" s="1"/>
      <c r="L10" s="1"/>
      <c r="M10" s="1"/>
      <c r="N10" s="1"/>
    </row>
  </sheetData>
  <sheetProtection/>
  <mergeCells count="17">
    <mergeCell ref="A1:Q1"/>
    <mergeCell ref="N5:N6"/>
    <mergeCell ref="O5:O6"/>
    <mergeCell ref="P5:P6"/>
    <mergeCell ref="G4:Q4"/>
    <mergeCell ref="G5:G6"/>
    <mergeCell ref="H5:I5"/>
    <mergeCell ref="Q5:Q6"/>
    <mergeCell ref="A4:A6"/>
    <mergeCell ref="B4:B6"/>
    <mergeCell ref="L5:M5"/>
    <mergeCell ref="C4:C6"/>
    <mergeCell ref="D4:D6"/>
    <mergeCell ref="E4:E6"/>
    <mergeCell ref="F4:F6"/>
    <mergeCell ref="J5:J6"/>
    <mergeCell ref="K5:K6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A12" sqref="A12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18" t="s">
        <v>243</v>
      </c>
      <c r="B1" s="18"/>
      <c r="C1" s="18"/>
    </row>
    <row r="2" spans="1:3" ht="21" customHeight="1">
      <c r="A2" s="18"/>
      <c r="B2" s="18"/>
      <c r="C2" s="162" t="s">
        <v>104</v>
      </c>
    </row>
    <row r="3" spans="1:3" ht="24.75" customHeight="1">
      <c r="A3" s="86" t="s">
        <v>283</v>
      </c>
      <c r="B3" s="110"/>
      <c r="C3" s="119" t="s">
        <v>62</v>
      </c>
    </row>
    <row r="4" spans="1:16" s="136" customFormat="1" ht="21.75" customHeight="1">
      <c r="A4" s="320" t="s">
        <v>8</v>
      </c>
      <c r="B4" s="134" t="s">
        <v>20</v>
      </c>
      <c r="C4" s="135"/>
      <c r="F4" s="137"/>
      <c r="P4" s="137"/>
    </row>
    <row r="5" spans="1:16" s="136" customFormat="1" ht="43.5" customHeight="1">
      <c r="A5" s="320"/>
      <c r="B5" s="138" t="s">
        <v>86</v>
      </c>
      <c r="C5" s="139" t="s">
        <v>87</v>
      </c>
      <c r="E5" s="140">
        <v>3.6</v>
      </c>
      <c r="F5" s="141">
        <v>0</v>
      </c>
      <c r="G5" s="141">
        <v>0.6</v>
      </c>
      <c r="H5" s="140">
        <v>3</v>
      </c>
      <c r="I5" s="141">
        <v>0</v>
      </c>
      <c r="J5" s="140">
        <v>3</v>
      </c>
      <c r="K5" s="140">
        <v>9.4</v>
      </c>
      <c r="L5" s="141">
        <v>0</v>
      </c>
      <c r="M5" s="141">
        <v>0.7</v>
      </c>
      <c r="N5" s="140">
        <v>8.7</v>
      </c>
      <c r="O5" s="141">
        <v>0</v>
      </c>
      <c r="P5" s="140">
        <v>8.7</v>
      </c>
    </row>
    <row r="6" spans="1:16" s="136" customFormat="1" ht="34.5" customHeight="1">
      <c r="A6" s="142" t="s">
        <v>5</v>
      </c>
      <c r="B6" s="221">
        <f>SUM(B7:B9)</f>
        <v>23.099999999999998</v>
      </c>
      <c r="C6" s="221">
        <f>SUM(C7:C9)</f>
        <v>24</v>
      </c>
      <c r="E6" s="137"/>
      <c r="G6" s="137"/>
      <c r="I6" s="137"/>
      <c r="J6" s="137"/>
      <c r="K6" s="137"/>
      <c r="L6" s="137"/>
      <c r="M6" s="137"/>
      <c r="N6" s="137"/>
      <c r="O6" s="137"/>
      <c r="P6" s="137"/>
    </row>
    <row r="7" spans="1:16" s="132" customFormat="1" ht="34.5" customHeight="1">
      <c r="A7" s="143" t="s">
        <v>4</v>
      </c>
      <c r="B7" s="221"/>
      <c r="C7" s="221"/>
      <c r="D7" s="133"/>
      <c r="E7" s="133"/>
      <c r="F7" s="133"/>
      <c r="G7" s="133"/>
      <c r="H7" s="133"/>
      <c r="I7" s="133"/>
      <c r="J7" s="133"/>
      <c r="K7" s="133"/>
      <c r="L7" s="133"/>
      <c r="M7" s="133"/>
      <c r="O7" s="133"/>
      <c r="P7" s="133"/>
    </row>
    <row r="8" spans="1:16" s="132" customFormat="1" ht="34.5" customHeight="1">
      <c r="A8" s="144" t="s">
        <v>25</v>
      </c>
      <c r="B8" s="221">
        <v>2.4</v>
      </c>
      <c r="C8" s="222">
        <v>1.5</v>
      </c>
      <c r="D8" s="133"/>
      <c r="E8" s="133"/>
      <c r="G8" s="133"/>
      <c r="H8" s="133"/>
      <c r="I8" s="133"/>
      <c r="J8" s="133"/>
      <c r="K8" s="133"/>
      <c r="L8" s="133"/>
      <c r="M8" s="133"/>
      <c r="O8" s="133"/>
      <c r="P8" s="133"/>
    </row>
    <row r="9" spans="1:16" s="132" customFormat="1" ht="34.5" customHeight="1">
      <c r="A9" s="144" t="s">
        <v>2</v>
      </c>
      <c r="B9" s="221">
        <v>20.7</v>
      </c>
      <c r="C9" s="221">
        <f>SUM(C10:C11)</f>
        <v>22.5</v>
      </c>
      <c r="D9" s="133"/>
      <c r="E9" s="133"/>
      <c r="H9" s="133"/>
      <c r="I9" s="133"/>
      <c r="L9" s="133"/>
      <c r="N9" s="133"/>
      <c r="P9" s="133"/>
    </row>
    <row r="10" spans="1:9" s="132" customFormat="1" ht="34.5" customHeight="1">
      <c r="A10" s="144" t="s">
        <v>17</v>
      </c>
      <c r="B10" s="221"/>
      <c r="C10" s="221"/>
      <c r="D10" s="133"/>
      <c r="E10" s="133"/>
      <c r="F10" s="133"/>
      <c r="G10" s="133"/>
      <c r="H10" s="133"/>
      <c r="I10" s="133"/>
    </row>
    <row r="11" spans="1:8" s="132" customFormat="1" ht="34.5" customHeight="1">
      <c r="A11" s="144" t="s">
        <v>23</v>
      </c>
      <c r="B11" s="221">
        <v>20.7</v>
      </c>
      <c r="C11" s="221">
        <v>22.5</v>
      </c>
      <c r="D11" s="133"/>
      <c r="E11" s="133"/>
      <c r="F11" s="133"/>
      <c r="G11" s="133"/>
      <c r="H11" s="133"/>
    </row>
    <row r="12" spans="1:22" ht="12.75" customHeight="1">
      <c r="A12" s="12" t="s">
        <v>402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</row>
    <row r="13" ht="12.75" customHeight="1">
      <c r="A13" t="s">
        <v>403</v>
      </c>
    </row>
  </sheetData>
  <sheetProtection/>
  <mergeCells count="1"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J23"/>
  <sheetViews>
    <sheetView showGridLines="0" showZeros="0" zoomScalePageLayoutView="0" workbookViewId="0" topLeftCell="A1">
      <selection activeCell="A8" sqref="A8"/>
    </sheetView>
  </sheetViews>
  <sheetFormatPr defaultColWidth="6.83203125" defaultRowHeight="19.5" customHeight="1"/>
  <cols>
    <col min="1" max="1" width="42.83203125" style="5" customWidth="1"/>
    <col min="2" max="4" width="7.16015625" style="6" customWidth="1"/>
    <col min="5" max="5" width="47" style="6" customWidth="1"/>
    <col min="6" max="6" width="39.5" style="6" customWidth="1"/>
    <col min="7" max="244" width="6.83203125" style="10" customWidth="1"/>
    <col min="245" max="245" width="6.83203125" style="0" customWidth="1"/>
  </cols>
  <sheetData>
    <row r="1" spans="1:6" s="4" customFormat="1" ht="36.75" customHeight="1">
      <c r="A1" s="146" t="s">
        <v>88</v>
      </c>
      <c r="B1" s="17"/>
      <c r="C1" s="17"/>
      <c r="D1" s="17"/>
      <c r="E1" s="17"/>
      <c r="F1" s="17"/>
    </row>
    <row r="2" spans="1:6" s="4" customFormat="1" ht="24" customHeight="1">
      <c r="A2" s="8"/>
      <c r="B2" s="8"/>
      <c r="C2" s="8"/>
      <c r="D2" s="8"/>
      <c r="E2" s="8"/>
      <c r="F2" s="196" t="s">
        <v>247</v>
      </c>
    </row>
    <row r="3" spans="1:6" s="4" customFormat="1" ht="15" customHeight="1">
      <c r="A3" s="295" t="s">
        <v>283</v>
      </c>
      <c r="B3" s="302"/>
      <c r="C3" s="302"/>
      <c r="D3" s="9"/>
      <c r="E3" s="9"/>
      <c r="F3" s="56" t="s">
        <v>10</v>
      </c>
    </row>
    <row r="4" spans="1:6" s="57" customFormat="1" ht="24" customHeight="1">
      <c r="A4" s="321" t="s">
        <v>18</v>
      </c>
      <c r="B4" s="255" t="s">
        <v>22</v>
      </c>
      <c r="C4" s="255"/>
      <c r="D4" s="255"/>
      <c r="E4" s="255" t="s">
        <v>7</v>
      </c>
      <c r="F4" s="322" t="s">
        <v>61</v>
      </c>
    </row>
    <row r="5" spans="1:6" s="57" customFormat="1" ht="24.75" customHeight="1">
      <c r="A5" s="321"/>
      <c r="B5" s="255"/>
      <c r="C5" s="255"/>
      <c r="D5" s="255"/>
      <c r="E5" s="255"/>
      <c r="F5" s="322"/>
    </row>
    <row r="6" spans="1:6" s="58" customFormat="1" ht="38.25" customHeight="1">
      <c r="A6" s="321"/>
      <c r="B6" s="42" t="s">
        <v>9</v>
      </c>
      <c r="C6" s="42" t="s">
        <v>16</v>
      </c>
      <c r="D6" s="42" t="s">
        <v>15</v>
      </c>
      <c r="E6" s="255"/>
      <c r="F6" s="322"/>
    </row>
    <row r="7" spans="1:244" s="46" customFormat="1" ht="35.25" customHeight="1">
      <c r="A7" s="55" t="s">
        <v>329</v>
      </c>
      <c r="B7" s="59"/>
      <c r="C7" s="59"/>
      <c r="D7" s="59"/>
      <c r="E7" s="83" t="s">
        <v>6</v>
      </c>
      <c r="F7" s="145">
        <v>733.92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</row>
    <row r="8" spans="1:244" s="46" customFormat="1" ht="19.5" customHeight="1">
      <c r="A8" s="55"/>
      <c r="B8" s="203" t="s">
        <v>341</v>
      </c>
      <c r="C8" s="203"/>
      <c r="D8" s="203"/>
      <c r="E8" s="125" t="s">
        <v>342</v>
      </c>
      <c r="F8" s="197">
        <v>589.2</v>
      </c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</row>
    <row r="9" spans="1:244" s="46" customFormat="1" ht="19.5" customHeight="1">
      <c r="A9" s="55"/>
      <c r="B9" s="203"/>
      <c r="C9" s="203" t="s">
        <v>343</v>
      </c>
      <c r="D9" s="203"/>
      <c r="E9" s="198" t="s">
        <v>344</v>
      </c>
      <c r="F9" s="197">
        <v>589.2</v>
      </c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</row>
    <row r="10" spans="1:244" s="46" customFormat="1" ht="19.5" customHeight="1">
      <c r="A10" s="55"/>
      <c r="B10" s="203" t="s">
        <v>341</v>
      </c>
      <c r="C10" s="203" t="s">
        <v>343</v>
      </c>
      <c r="D10" s="203" t="s">
        <v>345</v>
      </c>
      <c r="E10" s="125" t="s">
        <v>346</v>
      </c>
      <c r="F10" s="197">
        <v>415.2</v>
      </c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</row>
    <row r="11" spans="1:244" s="46" customFormat="1" ht="19.5" customHeight="1">
      <c r="A11" s="55"/>
      <c r="B11" s="203" t="s">
        <v>341</v>
      </c>
      <c r="C11" s="203" t="s">
        <v>343</v>
      </c>
      <c r="D11" s="203" t="s">
        <v>347</v>
      </c>
      <c r="E11" s="125" t="s">
        <v>348</v>
      </c>
      <c r="F11" s="197">
        <v>16</v>
      </c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</row>
    <row r="12" spans="1:244" s="46" customFormat="1" ht="19.5" customHeight="1">
      <c r="A12" s="55"/>
      <c r="B12" s="203" t="s">
        <v>341</v>
      </c>
      <c r="C12" s="203" t="s">
        <v>343</v>
      </c>
      <c r="D12" s="205" t="s">
        <v>349</v>
      </c>
      <c r="E12" s="125" t="s">
        <v>350</v>
      </c>
      <c r="F12" s="197">
        <v>158</v>
      </c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</row>
    <row r="13" spans="1:244" s="46" customFormat="1" ht="19.5" customHeight="1">
      <c r="A13" s="55"/>
      <c r="B13" s="203" t="s">
        <v>351</v>
      </c>
      <c r="C13" s="207"/>
      <c r="D13" s="207"/>
      <c r="E13" s="198" t="s">
        <v>352</v>
      </c>
      <c r="F13" s="199">
        <v>82.49</v>
      </c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</row>
    <row r="14" spans="1:244" s="46" customFormat="1" ht="19.5" customHeight="1">
      <c r="A14" s="55"/>
      <c r="B14" s="203"/>
      <c r="C14" s="207" t="s">
        <v>353</v>
      </c>
      <c r="D14" s="207"/>
      <c r="E14" s="198" t="s">
        <v>354</v>
      </c>
      <c r="F14" s="199">
        <v>82.49</v>
      </c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</row>
    <row r="15" spans="1:244" s="46" customFormat="1" ht="19.5" customHeight="1">
      <c r="A15" s="55"/>
      <c r="B15" s="203" t="s">
        <v>351</v>
      </c>
      <c r="C15" s="207" t="s">
        <v>353</v>
      </c>
      <c r="D15" s="207" t="s">
        <v>345</v>
      </c>
      <c r="E15" s="198" t="s">
        <v>355</v>
      </c>
      <c r="F15" s="199">
        <v>27.63</v>
      </c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</row>
    <row r="16" spans="1:244" s="46" customFormat="1" ht="19.5" customHeight="1">
      <c r="A16" s="55"/>
      <c r="B16" s="203" t="s">
        <v>351</v>
      </c>
      <c r="C16" s="207" t="s">
        <v>353</v>
      </c>
      <c r="D16" s="207" t="s">
        <v>353</v>
      </c>
      <c r="E16" s="198" t="s">
        <v>356</v>
      </c>
      <c r="F16" s="199">
        <v>54.86</v>
      </c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</row>
    <row r="17" spans="1:244" s="46" customFormat="1" ht="19.5" customHeight="1">
      <c r="A17" s="55"/>
      <c r="B17" s="203" t="s">
        <v>357</v>
      </c>
      <c r="C17" s="207"/>
      <c r="D17" s="207"/>
      <c r="E17" s="198" t="s">
        <v>358</v>
      </c>
      <c r="F17" s="199">
        <v>29.19</v>
      </c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</row>
    <row r="18" spans="1:244" s="46" customFormat="1" ht="19.5" customHeight="1">
      <c r="A18" s="55"/>
      <c r="B18" s="203"/>
      <c r="C18" s="207" t="s">
        <v>359</v>
      </c>
      <c r="D18" s="207"/>
      <c r="E18" s="198" t="s">
        <v>360</v>
      </c>
      <c r="F18" s="199">
        <v>29.19</v>
      </c>
      <c r="G18" s="6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</row>
    <row r="19" spans="1:244" s="46" customFormat="1" ht="19.5" customHeight="1">
      <c r="A19" s="55"/>
      <c r="B19" s="203" t="s">
        <v>357</v>
      </c>
      <c r="C19" s="207" t="s">
        <v>359</v>
      </c>
      <c r="D19" s="207" t="s">
        <v>345</v>
      </c>
      <c r="E19" s="198" t="s">
        <v>361</v>
      </c>
      <c r="F19" s="199">
        <v>29.19</v>
      </c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</row>
    <row r="20" spans="1:244" s="46" customFormat="1" ht="19.5" customHeight="1">
      <c r="A20" s="55"/>
      <c r="B20" s="41">
        <v>201</v>
      </c>
      <c r="C20" s="41"/>
      <c r="D20" s="41"/>
      <c r="E20" s="198" t="s">
        <v>362</v>
      </c>
      <c r="F20" s="199">
        <v>33.04</v>
      </c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</row>
    <row r="21" spans="1:244" s="46" customFormat="1" ht="19.5" customHeight="1">
      <c r="A21" s="55"/>
      <c r="B21" s="41"/>
      <c r="C21" s="207" t="s">
        <v>347</v>
      </c>
      <c r="D21" s="41"/>
      <c r="E21" s="198" t="s">
        <v>363</v>
      </c>
      <c r="F21" s="199">
        <v>33.04</v>
      </c>
      <c r="G21" s="60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</row>
    <row r="22" spans="1:244" s="46" customFormat="1" ht="19.5" customHeight="1">
      <c r="A22" s="55"/>
      <c r="B22" s="203" t="s">
        <v>341</v>
      </c>
      <c r="C22" s="207" t="s">
        <v>347</v>
      </c>
      <c r="D22" s="207" t="s">
        <v>345</v>
      </c>
      <c r="E22" s="198" t="s">
        <v>364</v>
      </c>
      <c r="F22" s="199">
        <v>33.04</v>
      </c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</row>
    <row r="23" spans="4:6" ht="19.5" customHeight="1">
      <c r="D23" s="7"/>
      <c r="E23" s="7"/>
      <c r="F23" s="7"/>
    </row>
  </sheetData>
  <sheetProtection/>
  <mergeCells count="5">
    <mergeCell ref="A3:C3"/>
    <mergeCell ref="A4:A6"/>
    <mergeCell ref="F4:F6"/>
    <mergeCell ref="B4:D5"/>
    <mergeCell ref="E4:E6"/>
  </mergeCells>
  <printOptions horizontalCentered="1"/>
  <pageMargins left="0.3937007874015748" right="0.3937007874015748" top="0.5905511811023623" bottom="0.5905511811023623" header="0" footer="0"/>
  <pageSetup fitToHeight="100"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B7" sqref="B7"/>
    </sheetView>
  </sheetViews>
  <sheetFormatPr defaultColWidth="9.33203125" defaultRowHeight="12.75" customHeight="1"/>
  <cols>
    <col min="1" max="1" width="12" style="0" customWidth="1"/>
    <col min="2" max="2" width="6.66015625" style="0" customWidth="1"/>
    <col min="3" max="3" width="12" style="0" customWidth="1"/>
    <col min="4" max="4" width="10.33203125" style="0" customWidth="1"/>
    <col min="5" max="5" width="8.66015625" style="0" customWidth="1"/>
    <col min="6" max="7" width="8.33203125" style="0" customWidth="1"/>
    <col min="8" max="8" width="6.83203125" style="0" customWidth="1"/>
    <col min="9" max="9" width="6.16015625" style="0" customWidth="1"/>
    <col min="10" max="10" width="8" style="0" customWidth="1"/>
    <col min="11" max="11" width="9.16015625" style="0" customWidth="1"/>
    <col min="12" max="12" width="8.83203125" style="0" customWidth="1"/>
    <col min="13" max="13" width="20" style="0" customWidth="1"/>
    <col min="14" max="14" width="6.5" style="0" customWidth="1"/>
    <col min="15" max="23" width="9.16015625" style="0" customWidth="1"/>
    <col min="24" max="24" width="18.33203125" style="0" customWidth="1"/>
  </cols>
  <sheetData>
    <row r="1" spans="1:22" s="233" customFormat="1" ht="22.5">
      <c r="A1" s="232" t="s">
        <v>244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s="233" customFormat="1" ht="12.7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4" t="s">
        <v>379</v>
      </c>
      <c r="V2" s="232"/>
    </row>
    <row r="3" spans="1:22" s="233" customFormat="1" ht="12.75" customHeight="1">
      <c r="A3" s="235" t="s">
        <v>393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7" t="s">
        <v>10</v>
      </c>
      <c r="V3" s="236"/>
    </row>
    <row r="4" spans="1:22" s="233" customFormat="1" ht="12.75" customHeight="1">
      <c r="A4" s="329" t="s">
        <v>18</v>
      </c>
      <c r="B4" s="323" t="s">
        <v>13</v>
      </c>
      <c r="C4" s="328" t="s">
        <v>231</v>
      </c>
      <c r="D4" s="328"/>
      <c r="E4" s="328"/>
      <c r="F4" s="328"/>
      <c r="G4" s="328"/>
      <c r="H4" s="328"/>
      <c r="I4" s="328"/>
      <c r="J4" s="328"/>
      <c r="K4" s="328"/>
      <c r="L4" s="328"/>
      <c r="M4" s="323" t="s">
        <v>380</v>
      </c>
      <c r="N4" s="323" t="s">
        <v>381</v>
      </c>
      <c r="O4" s="325" t="s">
        <v>382</v>
      </c>
      <c r="P4" s="326"/>
      <c r="Q4" s="326"/>
      <c r="R4" s="327"/>
      <c r="S4" s="325" t="s">
        <v>383</v>
      </c>
      <c r="T4" s="326"/>
      <c r="U4" s="326"/>
      <c r="V4" s="327"/>
    </row>
    <row r="5" spans="1:22" s="233" customFormat="1" ht="60" customHeight="1">
      <c r="A5" s="330"/>
      <c r="B5" s="332"/>
      <c r="C5" s="328" t="s">
        <v>6</v>
      </c>
      <c r="D5" s="255" t="s">
        <v>109</v>
      </c>
      <c r="E5" s="255"/>
      <c r="F5" s="255" t="s">
        <v>384</v>
      </c>
      <c r="G5" s="255" t="s">
        <v>385</v>
      </c>
      <c r="H5" s="255" t="s">
        <v>386</v>
      </c>
      <c r="I5" s="255" t="s">
        <v>387</v>
      </c>
      <c r="J5" s="255" t="s">
        <v>388</v>
      </c>
      <c r="K5" s="255"/>
      <c r="L5" s="255" t="s">
        <v>389</v>
      </c>
      <c r="M5" s="332"/>
      <c r="N5" s="332"/>
      <c r="O5" s="323" t="s">
        <v>245</v>
      </c>
      <c r="P5" s="323" t="s">
        <v>246</v>
      </c>
      <c r="Q5" s="323" t="s">
        <v>390</v>
      </c>
      <c r="R5" s="323" t="s">
        <v>391</v>
      </c>
      <c r="S5" s="323" t="s">
        <v>245</v>
      </c>
      <c r="T5" s="323" t="s">
        <v>246</v>
      </c>
      <c r="U5" s="323" t="s">
        <v>390</v>
      </c>
      <c r="V5" s="323" t="s">
        <v>391</v>
      </c>
    </row>
    <row r="6" spans="1:22" s="233" customFormat="1" ht="99.75" customHeight="1">
      <c r="A6" s="331"/>
      <c r="B6" s="324"/>
      <c r="C6" s="328"/>
      <c r="D6" s="173" t="s">
        <v>118</v>
      </c>
      <c r="E6" s="53" t="s">
        <v>392</v>
      </c>
      <c r="F6" s="255"/>
      <c r="G6" s="255"/>
      <c r="H6" s="255"/>
      <c r="I6" s="255"/>
      <c r="J6" s="173" t="s">
        <v>118</v>
      </c>
      <c r="K6" s="173" t="s">
        <v>119</v>
      </c>
      <c r="L6" s="255"/>
      <c r="M6" s="324"/>
      <c r="N6" s="324"/>
      <c r="O6" s="324"/>
      <c r="P6" s="324"/>
      <c r="Q6" s="324"/>
      <c r="R6" s="324"/>
      <c r="S6" s="324"/>
      <c r="T6" s="324"/>
      <c r="U6" s="324"/>
      <c r="V6" s="324"/>
    </row>
    <row r="7" spans="1:22" s="233" customFormat="1" ht="318" customHeight="1">
      <c r="A7" s="238" t="s">
        <v>329</v>
      </c>
      <c r="B7" s="226" t="s">
        <v>367</v>
      </c>
      <c r="C7" s="243">
        <v>158</v>
      </c>
      <c r="D7" s="244">
        <v>158</v>
      </c>
      <c r="E7" s="239"/>
      <c r="F7" s="239"/>
      <c r="G7" s="239"/>
      <c r="H7" s="239"/>
      <c r="I7" s="239"/>
      <c r="J7" s="239"/>
      <c r="K7" s="239"/>
      <c r="L7" s="239"/>
      <c r="M7" s="227" t="s">
        <v>394</v>
      </c>
      <c r="N7" s="241" t="s">
        <v>395</v>
      </c>
      <c r="O7" s="227" t="s">
        <v>368</v>
      </c>
      <c r="P7" s="227" t="s">
        <v>369</v>
      </c>
      <c r="Q7" s="227" t="s">
        <v>370</v>
      </c>
      <c r="R7" s="227" t="s">
        <v>371</v>
      </c>
      <c r="S7" s="240" t="s">
        <v>401</v>
      </c>
      <c r="T7" s="240" t="s">
        <v>396</v>
      </c>
      <c r="U7" s="240" t="s">
        <v>397</v>
      </c>
      <c r="V7" s="240" t="s">
        <v>398</v>
      </c>
    </row>
  </sheetData>
  <sheetProtection/>
  <mergeCells count="23">
    <mergeCell ref="A4:A6"/>
    <mergeCell ref="B4:B6"/>
    <mergeCell ref="C4:L4"/>
    <mergeCell ref="M4:M6"/>
    <mergeCell ref="L5:L6"/>
    <mergeCell ref="N4:N6"/>
    <mergeCell ref="O4:R4"/>
    <mergeCell ref="S4:V4"/>
    <mergeCell ref="C5:C6"/>
    <mergeCell ref="D5:E5"/>
    <mergeCell ref="F5:F6"/>
    <mergeCell ref="G5:G6"/>
    <mergeCell ref="H5:H6"/>
    <mergeCell ref="I5:I6"/>
    <mergeCell ref="J5:K5"/>
    <mergeCell ref="O5:O6"/>
    <mergeCell ref="V5:V6"/>
    <mergeCell ref="P5:P6"/>
    <mergeCell ref="Q5:Q6"/>
    <mergeCell ref="R5:R6"/>
    <mergeCell ref="S5:S6"/>
    <mergeCell ref="T5:T6"/>
    <mergeCell ref="U5:U6"/>
  </mergeCells>
  <printOptions horizontalCentered="1"/>
  <pageMargins left="0.35433070866141736" right="0" top="0.984251968503937" bottom="0.7874015748031497" header="0.5118110236220472" footer="0.5118110236220472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"/>
    </sheetView>
  </sheetViews>
  <sheetFormatPr defaultColWidth="9.33203125" defaultRowHeight="11.25"/>
  <cols>
    <col min="1" max="1" width="23.66015625" style="148" customWidth="1"/>
    <col min="2" max="2" width="25.5" style="148" customWidth="1"/>
    <col min="3" max="3" width="28.16015625" style="148" customWidth="1"/>
    <col min="4" max="4" width="52.66015625" style="148" customWidth="1"/>
    <col min="5" max="5" width="18.66015625" style="148" customWidth="1"/>
    <col min="6" max="16384" width="9.33203125" style="148" customWidth="1"/>
  </cols>
  <sheetData>
    <row r="1" spans="1:5" ht="39" customHeight="1">
      <c r="A1" s="333" t="s">
        <v>96</v>
      </c>
      <c r="B1" s="333"/>
      <c r="C1" s="333"/>
      <c r="D1" s="333"/>
      <c r="E1" s="334"/>
    </row>
    <row r="2" spans="1:5" s="149" customFormat="1" ht="26.25" customHeight="1">
      <c r="A2" s="149" t="s">
        <v>378</v>
      </c>
      <c r="E2" s="150"/>
    </row>
    <row r="3" spans="1:5" s="154" customFormat="1" ht="30" customHeight="1">
      <c r="A3" s="151" t="s">
        <v>89</v>
      </c>
      <c r="B3" s="152" t="s">
        <v>90</v>
      </c>
      <c r="C3" s="151" t="s">
        <v>91</v>
      </c>
      <c r="D3" s="151" t="s">
        <v>92</v>
      </c>
      <c r="E3" s="153" t="s">
        <v>93</v>
      </c>
    </row>
    <row r="4" spans="1:5" s="154" customFormat="1" ht="58.5" customHeight="1">
      <c r="A4" s="155" t="s">
        <v>372</v>
      </c>
      <c r="B4" s="228">
        <v>43139</v>
      </c>
      <c r="C4" s="151" t="s">
        <v>400</v>
      </c>
      <c r="D4" s="151"/>
      <c r="E4" s="151"/>
    </row>
    <row r="5" spans="1:5" s="147" customFormat="1" ht="60.75" customHeight="1">
      <c r="A5" s="156" t="s">
        <v>94</v>
      </c>
      <c r="B5" s="335" t="s">
        <v>399</v>
      </c>
      <c r="C5" s="336"/>
      <c r="D5" s="336"/>
      <c r="E5" s="337"/>
    </row>
    <row r="6" spans="1:5" s="157" customFormat="1" ht="60.75" customHeight="1">
      <c r="A6" s="156" t="s">
        <v>95</v>
      </c>
      <c r="B6" s="338"/>
      <c r="C6" s="339"/>
      <c r="D6" s="339"/>
      <c r="E6" s="340"/>
    </row>
    <row r="7" spans="1:5" s="157" customFormat="1" ht="60.75" customHeight="1">
      <c r="A7" s="156" t="s">
        <v>97</v>
      </c>
      <c r="B7" s="338"/>
      <c r="C7" s="339"/>
      <c r="D7" s="339"/>
      <c r="E7" s="340"/>
    </row>
    <row r="8" s="149" customFormat="1" ht="21" customHeight="1">
      <c r="A8" s="149" t="s">
        <v>373</v>
      </c>
    </row>
    <row r="9" s="149" customFormat="1" ht="21" customHeight="1">
      <c r="A9" s="149" t="s">
        <v>374</v>
      </c>
    </row>
    <row r="10" s="149" customFormat="1" ht="21" customHeight="1">
      <c r="A10" s="149" t="s">
        <v>375</v>
      </c>
    </row>
    <row r="11" s="149" customFormat="1" ht="21" customHeight="1">
      <c r="A11" s="149" t="s">
        <v>376</v>
      </c>
    </row>
  </sheetData>
  <sheetProtection/>
  <mergeCells count="4">
    <mergeCell ref="A1:E1"/>
    <mergeCell ref="B5:E5"/>
    <mergeCell ref="B6:E6"/>
    <mergeCell ref="B7:E7"/>
  </mergeCells>
  <hyperlinks>
    <hyperlink ref="B5" r:id="rId1" display="www.fushun.gov.cn/fsdmin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2018-02-08T05:26:37Z</cp:lastPrinted>
  <dcterms:created xsi:type="dcterms:W3CDTF">2017-01-26T02:06:17Z</dcterms:created>
  <dcterms:modified xsi:type="dcterms:W3CDTF">2018-02-08T05:28:13Z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