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76" yWindow="7410" windowWidth="19260" windowHeight="8535" tabRatio="944" firstSheet="21" activeTab="2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30">'8一般公共预算支出表'!$1:$5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<sst xmlns="http://schemas.openxmlformats.org/spreadsheetml/2006/main" count="805" uniqueCount="359">
  <si>
    <t>附件2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</si>
  <si>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</si>
  <si>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</si>
  <si>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</si>
  <si>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</si>
  <si>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</si>
  <si>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</si>
  <si>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</si>
  <si>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</si>
  <si>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</si>
  <si>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t xml:space="preserve">                    八、2018年部门一般公共预算支出情况表 </t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</si>
  <si>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</si>
  <si>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</si>
  <si>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</si>
  <si>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</si>
  <si>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</si>
  <si>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</si>
  <si>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</si>
  <si>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</si>
  <si>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</si>
  <si>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</si>
  <si>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</si>
  <si>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</si>
  <si>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</si>
  <si>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</si>
  <si>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</si>
  <si>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</si>
  <si>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</si>
  <si>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</si>
  <si>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</si>
  <si>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一般公共服务支出</t>
  </si>
  <si>
    <t>其中：上级提前告知转移支付资金</t>
  </si>
  <si>
    <t xml:space="preserve">  政府办公厅（室）及相关机构事务</t>
  </si>
  <si>
    <t>二、纳入预算管理的行政事业性收费</t>
  </si>
  <si>
    <t xml:space="preserve">    行政运行</t>
  </si>
  <si>
    <t>三、纳入预算管理的专项收入</t>
  </si>
  <si>
    <t xml:space="preserve">    一般行政管理事务</t>
  </si>
  <si>
    <t>四、纳入政府性基金预算管理收入</t>
  </si>
  <si>
    <t>社会保障和就业支出</t>
  </si>
  <si>
    <t xml:space="preserve">  行政事业单位离退休 </t>
  </si>
  <si>
    <t>五、纳入专户管理的行政事业收费</t>
  </si>
  <si>
    <t xml:space="preserve">    归口管理的行政单位离退休</t>
  </si>
  <si>
    <t>六、政府住房收入</t>
  </si>
  <si>
    <t xml:space="preserve">    机构事业单位基本养老保险缴费支出</t>
  </si>
  <si>
    <t>七、国有资源（资产）有偿使用收入</t>
  </si>
  <si>
    <t>医疗卫生与计划生育支出</t>
  </si>
  <si>
    <t>八、上年结转</t>
  </si>
  <si>
    <t xml:space="preserve">  行政事业单位医疗</t>
  </si>
  <si>
    <t>九、其他</t>
  </si>
  <si>
    <t xml:space="preserve">    行政单位医疗</t>
  </si>
  <si>
    <t>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</si>
  <si>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</si>
  <si>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</si>
  <si>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</si>
  <si>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</si>
  <si>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</si>
  <si>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</si>
  <si>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单位名称</t>
  </si>
  <si>
    <t>收入预算</t>
  </si>
  <si>
    <t>支出预算</t>
  </si>
  <si>
    <t>合计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</si>
  <si>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</si>
  <si>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</si>
  <si>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</si>
  <si>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</si>
  <si>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</si>
  <si>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</si>
  <si>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</si>
  <si>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</si>
  <si>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</si>
  <si>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</si>
  <si>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</si>
  <si>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</si>
  <si>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</si>
  <si>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</si>
  <si>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</si>
  <si>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部门名称：抚顺市人民政府金融工作办公室</t>
  </si>
  <si>
    <t>科目编码</t>
  </si>
  <si>
    <t>科目名称</t>
  </si>
  <si>
    <t>类</t>
  </si>
  <si>
    <t>款</t>
  </si>
  <si>
    <t>项</t>
  </si>
  <si>
    <t>抚顺市人民政府金融工作办公室</t>
  </si>
  <si>
    <t>2018年部门支出总体情况表</t>
  </si>
  <si>
    <t>公开表4</t>
  </si>
  <si>
    <t>201</t>
  </si>
  <si>
    <t>03</t>
  </si>
  <si>
    <t xml:space="preserve">  </t>
  </si>
  <si>
    <t>01</t>
  </si>
  <si>
    <t>02</t>
  </si>
  <si>
    <t>208</t>
  </si>
  <si>
    <t>05</t>
  </si>
  <si>
    <t xml:space="preserve">    机关事业单位基本养老保险缴费支出</t>
  </si>
  <si>
    <t>210</t>
  </si>
  <si>
    <t>11</t>
  </si>
  <si>
    <t>221</t>
  </si>
  <si>
    <t>2018年部门支出总体情况表（按功能科目）</t>
  </si>
  <si>
    <t>公开表5</t>
  </si>
  <si>
    <t>资金来源</t>
  </si>
  <si>
    <t>2018年部门财政拨款收支总体情况表</t>
  </si>
  <si>
    <t>公开表6</t>
  </si>
  <si>
    <t>财政拨款收入预算</t>
  </si>
  <si>
    <t>财政拨款支出预算</t>
  </si>
  <si>
    <t>2018年部门财政拨款收支总体情况表（按功能科目）</t>
  </si>
  <si>
    <t>公开表7</t>
  </si>
  <si>
    <t>支出内容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</si>
  <si>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</si>
  <si>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</si>
  <si>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</si>
  <si>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</si>
  <si>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</si>
  <si>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</si>
  <si>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</si>
  <si>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</si>
  <si>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</si>
  <si>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</si>
  <si>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</si>
  <si>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</si>
  <si>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</si>
  <si>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</si>
  <si>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</si>
  <si>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</si>
  <si>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</si>
  <si>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</si>
  <si>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</si>
  <si>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2018年部门（政府性基金收入）政府性基金预算支出表</t>
  </si>
  <si>
    <t>公开表12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</si>
  <si>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</si>
  <si>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</si>
  <si>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</si>
  <si>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</si>
  <si>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</si>
  <si>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</si>
  <si>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</si>
  <si>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金融管理工作经费</t>
  </si>
  <si>
    <t>处置非法集资工作经费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</si>
  <si>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</si>
  <si>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</si>
  <si>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</si>
  <si>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</si>
  <si>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</si>
  <si>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</si>
  <si>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</si>
  <si>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</si>
  <si>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</si>
  <si>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</si>
  <si>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</si>
  <si>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</si>
  <si>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</si>
  <si>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</si>
  <si>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2018年部门一般公共预算“三公”经费支出情况表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</si>
  <si>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</si>
  <si>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</si>
  <si>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</si>
  <si>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</si>
  <si>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</si>
  <si>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</si>
  <si>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</si>
  <si>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</si>
  <si>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</si>
  <si>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</si>
  <si>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</si>
  <si>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</si>
  <si>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</si>
  <si>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</si>
  <si>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</si>
  <si>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</si>
  <si>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</si>
  <si>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</si>
  <si>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</si>
  <si>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</si>
  <si>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</si>
  <si>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</si>
  <si>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</si>
  <si>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</si>
  <si>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预防、稳定非法集资</t>
  </si>
  <si>
    <t>涉案群众的稳定工作</t>
  </si>
  <si>
    <t>推动我市金融业进一步发展</t>
  </si>
  <si>
    <t>推动我市金融业发展再上新台阶</t>
  </si>
  <si>
    <t>抚顺市人民政府金融工作办公室2018年
部门预算和“三公”经费预算公开表</t>
  </si>
  <si>
    <t>部门名称：抚顺市人民政府金融工作办公室</t>
  </si>
  <si>
    <t>部门名称：抚顺市人民政府金融工作办公室</t>
  </si>
  <si>
    <t>抚顺市人民政府金融工作办公室</t>
  </si>
  <si>
    <t>201</t>
  </si>
  <si>
    <t>03</t>
  </si>
  <si>
    <t>01</t>
  </si>
  <si>
    <t>一般公共服务支出</t>
  </si>
  <si>
    <t xml:space="preserve">  政府办公厅（室）及相关机构事务</t>
  </si>
  <si>
    <t>02</t>
  </si>
  <si>
    <t xml:space="preserve">    行政运行</t>
  </si>
  <si>
    <t xml:space="preserve">    一般行政管理事务</t>
  </si>
  <si>
    <t>208</t>
  </si>
  <si>
    <t>05</t>
  </si>
  <si>
    <t>社会保障和就业支出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</si>
  <si>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</si>
  <si>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</si>
  <si>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</si>
  <si>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>医疗卫生与计划生育支出</t>
  </si>
  <si>
    <t>11</t>
  </si>
  <si>
    <t xml:space="preserve">  行政事业单位医疗</t>
  </si>
  <si>
    <t xml:space="preserve">    行政单位医疗</t>
  </si>
  <si>
    <t>221</t>
  </si>
  <si>
    <t>住房保障支出</t>
  </si>
  <si>
    <t xml:space="preserve">  住房改革支出</t>
  </si>
  <si>
    <t xml:space="preserve">    住房公积金</t>
  </si>
  <si>
    <t>抚顺市人民政府金融工作办公室</t>
  </si>
  <si>
    <t>210</t>
  </si>
  <si>
    <t xml:space="preserve">    机关事业单位基本养老保险缴费支出</t>
  </si>
  <si>
    <t>抚顺市人民政府金融工作办公室</t>
  </si>
  <si>
    <t>合计</t>
  </si>
  <si>
    <t>注：本部门没有纳入预算管理的行政事业性收费预算拨款收入，也没有使用纳入预算管理的行政事业性收费安排的支出，故本表无数据</t>
  </si>
  <si>
    <t>301</t>
  </si>
  <si>
    <t>工资福利支出</t>
  </si>
  <si>
    <t>30101</t>
  </si>
  <si>
    <t xml:space="preserve">  基本工资</t>
  </si>
  <si>
    <t>3010101</t>
  </si>
  <si>
    <t xml:space="preserve">    基本工资（统发）</t>
  </si>
  <si>
    <t>30102</t>
  </si>
  <si>
    <t xml:space="preserve">  津贴补贴</t>
  </si>
  <si>
    <t>3010201</t>
  </si>
  <si>
    <t xml:space="preserve">    津贴补贴（统发）</t>
  </si>
  <si>
    <t>3010202</t>
  </si>
  <si>
    <t xml:space="preserve">    津贴补贴（非统发）</t>
  </si>
  <si>
    <t>30103</t>
  </si>
  <si>
    <t xml:space="preserve">  奖金</t>
  </si>
  <si>
    <t>3010301</t>
  </si>
  <si>
    <t xml:space="preserve">    奖金（统发）</t>
  </si>
  <si>
    <t>30108</t>
  </si>
  <si>
    <t>3010801</t>
  </si>
  <si>
    <t xml:space="preserve">    机关事业单位基本养老保险缴费（统发）</t>
  </si>
  <si>
    <t>30110</t>
  </si>
  <si>
    <t xml:space="preserve">  职工基本医疗保险缴费</t>
  </si>
  <si>
    <t>3011001</t>
  </si>
  <si>
    <t xml:space="preserve">    职工基本医疗保险缴费（统发）</t>
  </si>
  <si>
    <t>30112</t>
  </si>
  <si>
    <t xml:space="preserve">  其他社会保障缴费</t>
  </si>
  <si>
    <t>3011205</t>
  </si>
  <si>
    <t xml:space="preserve">    医保大病统筹（含风险调剂金）（统发）</t>
  </si>
  <si>
    <t xml:space="preserve">  住房公积金</t>
  </si>
  <si>
    <t>3011301</t>
  </si>
  <si>
    <t xml:space="preserve">    住房公积金（统发）</t>
  </si>
  <si>
    <t>商品和服务支出</t>
  </si>
  <si>
    <t>30201</t>
  </si>
  <si>
    <t xml:space="preserve">  办公费</t>
  </si>
  <si>
    <t>3020101</t>
  </si>
  <si>
    <t xml:space="preserve">    办公费</t>
  </si>
  <si>
    <t>30207</t>
  </si>
  <si>
    <t xml:space="preserve">  邮电费</t>
  </si>
  <si>
    <t>30211</t>
  </si>
  <si>
    <t xml:space="preserve">  差旅费</t>
  </si>
  <si>
    <t>3021101</t>
  </si>
  <si>
    <t xml:space="preserve">    差旅费</t>
  </si>
  <si>
    <t>30217</t>
  </si>
  <si>
    <t xml:space="preserve">  公务接待费</t>
  </si>
  <si>
    <t>3021701</t>
  </si>
  <si>
    <t xml:space="preserve">    公务接待费</t>
  </si>
  <si>
    <t>30228</t>
  </si>
  <si>
    <t xml:space="preserve">  工会经费</t>
  </si>
  <si>
    <t>3022801</t>
  </si>
  <si>
    <t>3022802</t>
  </si>
  <si>
    <t xml:space="preserve">    工会经费（上缴）</t>
  </si>
  <si>
    <t xml:space="preserve">    工会经费（留存）</t>
  </si>
  <si>
    <t>310</t>
  </si>
  <si>
    <t>资本性支出</t>
  </si>
  <si>
    <t>31002</t>
  </si>
  <si>
    <t xml:space="preserve">  机关事业单位基本养老保险缴费</t>
  </si>
  <si>
    <t>30113</t>
  </si>
  <si>
    <t>302</t>
  </si>
  <si>
    <t>30231</t>
  </si>
  <si>
    <t xml:space="preserve">  公务用车运行维护费</t>
  </si>
  <si>
    <t>3023101</t>
  </si>
  <si>
    <t xml:space="preserve">    公务用车运行维护费（已车改）</t>
  </si>
  <si>
    <t>30239</t>
  </si>
  <si>
    <t xml:space="preserve">  其他交通费用</t>
  </si>
  <si>
    <t>3023901</t>
  </si>
  <si>
    <t xml:space="preserve">    其他交通费用</t>
  </si>
  <si>
    <t>30299</t>
  </si>
  <si>
    <t xml:space="preserve">  其他商品和服务支出</t>
  </si>
  <si>
    <t>3029902</t>
  </si>
  <si>
    <t xml:space="preserve">    离退休人员公用经费</t>
  </si>
  <si>
    <t>303</t>
  </si>
  <si>
    <t>对个人和家庭的补助</t>
  </si>
  <si>
    <t>30302</t>
  </si>
  <si>
    <t xml:space="preserve">  退休费</t>
  </si>
  <si>
    <t>3030201</t>
  </si>
  <si>
    <t xml:space="preserve">    退休费（统发）</t>
  </si>
  <si>
    <t>3030202</t>
  </si>
  <si>
    <t xml:space="preserve">    退休费（非统发）</t>
  </si>
  <si>
    <t>30399</t>
  </si>
  <si>
    <t xml:space="preserve">  其他对个人和家庭的补助支出</t>
  </si>
  <si>
    <t>3039940</t>
  </si>
  <si>
    <t xml:space="preserve">    其他对个人和家庭的补助（统发）</t>
  </si>
  <si>
    <t xml:space="preserve">    办公设备购置</t>
  </si>
  <si>
    <t xml:space="preserve">  设备购置</t>
  </si>
  <si>
    <t>3020150</t>
  </si>
  <si>
    <t xml:space="preserve">    办公费（项目）</t>
  </si>
  <si>
    <t>3100250</t>
  </si>
  <si>
    <t>3021150</t>
  </si>
  <si>
    <t xml:space="preserve">    差旅费（项目）</t>
  </si>
  <si>
    <t>3021750</t>
  </si>
  <si>
    <t xml:space="preserve">    公务接待费（项目）</t>
  </si>
  <si>
    <t>30215</t>
  </si>
  <si>
    <t xml:space="preserve">  会议费</t>
  </si>
  <si>
    <t>3021550</t>
  </si>
  <si>
    <t xml:space="preserve">    会议费（项目）</t>
  </si>
  <si>
    <t>30216</t>
  </si>
  <si>
    <t xml:space="preserve">  培训费</t>
  </si>
  <si>
    <t>3021650</t>
  </si>
  <si>
    <t xml:space="preserve">    培训费（项目）</t>
  </si>
  <si>
    <t>30202</t>
  </si>
  <si>
    <t xml:space="preserve">  印刷费</t>
  </si>
  <si>
    <t>3020250</t>
  </si>
  <si>
    <t xml:space="preserve">    印刷费（项目）</t>
  </si>
  <si>
    <t>一、机关商品和服务支出21.5万元：（一）、办公经费15万元：1、办公费5万元：（1）现场办案费1万元，（2）委托第三方现场检查费3万元：对全市小额贷款公司、融资担保公司等现场检查，（3）法律咨询诉讼费1万元。2、印刷费1万元：印制资料。3、发展金融产业推介费9万元：随市领导及本办赴外省市商务对接。（二）、会议费0.5万元：召开金融工作会议。（三）、业务学习费4.5万元：参加国家、省市组织的业务学习。（四）、公务接待费0.5万元：接待外地客商、聘请专家与上市企业对接、接待相关银行领导专家指导工作、接待上级部门来我办视察指导工作。（五）、其他商品和服务支出1万元：电视、报纸、广播等媒体宣传金融政策。二、机关资本性支出（二）4.8万元：（一）、设备购置4.8万元：1、办公家具购置2.85万元：（1）局级一套办公家具7500元：①办公桌1700元/张，②办公椅800元/把，③文件柜900元/个，④书柜1300元/个，⑤沙发2400元/套，⑥长茶几400元/张。（2）处级一套1800元：①办公桌1200元/张，②办公椅600元/张。（3）副处以下一套1300元：①办公桌800元/张，②办公椅500元/把。（4）文件柜4个3600元：文件柜900元/个×4个=3600元。（5）小会议室14300元：①会议桌一个2300元，②会议椅600元/把×20把=12000元。2、办公设备购置1.95万元：①一台碎纸机0.1万元，②五台电脑1.85万元：电脑3700元/台×5台=18500元。</t>
  </si>
  <si>
    <t>一、机关商品和服务支出5万元：（一）、办公经费3.7万元：1、办公费1.9万元：网络、办公、耗材及午餐款。2、印刷费0.2万元：印制全省统一布署的防范非法集资宣传月活动资料等。3、差旅费1.6万元：参加国家、省级专项会议，赴外市组织协调处理非法集资案件等。（二）、会议费0.5万元：每季度召开一次全市处置非法集资协调会议，半年召开一次处置非法集资工作会议。（三）、其他商品和服务支出0.3万元：宣传费0.3万元：打击和防范非法集资宣传活动。（四）、公务接待费0.5万元：接待外省、市人员办理非法集资案件。</t>
  </si>
  <si>
    <t>3029949</t>
  </si>
  <si>
    <t xml:space="preserve">    其他商品和服务支出</t>
  </si>
  <si>
    <t>3020701</t>
  </si>
  <si>
    <t xml:space="preserve">    邮电费</t>
  </si>
  <si>
    <t>部门名称：</t>
  </si>
  <si>
    <t>：抚顺市人民政府金融工作办公室</t>
  </si>
  <si>
    <t>02</t>
  </si>
  <si>
    <t xml:space="preserve">    基本工资</t>
  </si>
  <si>
    <t xml:space="preserve">    津贴补贴</t>
  </si>
  <si>
    <t xml:space="preserve">    奖金</t>
  </si>
  <si>
    <t>08</t>
  </si>
  <si>
    <t xml:space="preserve">    机关事业单位基本养老保险缴费</t>
  </si>
  <si>
    <t>10</t>
  </si>
  <si>
    <t xml:space="preserve">    职工基本医疗保险缴费</t>
  </si>
  <si>
    <t>12</t>
  </si>
  <si>
    <t xml:space="preserve">    其他社会保险缴费</t>
  </si>
  <si>
    <t>13</t>
  </si>
  <si>
    <t>302</t>
  </si>
  <si>
    <t>01</t>
  </si>
  <si>
    <t xml:space="preserve">    办公费</t>
  </si>
  <si>
    <t>07</t>
  </si>
  <si>
    <t>17</t>
  </si>
  <si>
    <t>28</t>
  </si>
  <si>
    <t>31</t>
  </si>
  <si>
    <t xml:space="preserve">    工会经费</t>
  </si>
  <si>
    <t xml:space="preserve">    公务用车运行维护费</t>
  </si>
  <si>
    <t>39</t>
  </si>
  <si>
    <t>99</t>
  </si>
  <si>
    <t xml:space="preserve">    退休费</t>
  </si>
  <si>
    <t xml:space="preserve">    其他对个人和家庭的补助支出</t>
  </si>
  <si>
    <t>注：本部门没有纳入预算管理的政府性基金收入，也没有使用纳入预算管理的政府性基金收入安排的支出，故本表无数据。</t>
  </si>
  <si>
    <t>注：本部门没有国有资本经营预算安排的支出，故本表无数据。</t>
  </si>
  <si>
    <t>注：2018年本部门没有政府采购预算支出，故本表无数据。</t>
  </si>
  <si>
    <t>注：2018年本部门没有政府购买服务支出，故本表无数据。</t>
  </si>
  <si>
    <t>302</t>
  </si>
  <si>
    <t>30207</t>
  </si>
  <si>
    <t>3020701</t>
  </si>
  <si>
    <t>3022801</t>
  </si>
  <si>
    <t xml:space="preserve">    工会经费（留存）</t>
  </si>
  <si>
    <t>处置非法集资工作经费</t>
  </si>
  <si>
    <t>金融管理工作经费</t>
  </si>
  <si>
    <t>2018年1月至2018年12月根据各项工作具体需要实施。</t>
  </si>
  <si>
    <t>按属地管理做好当地集资人的稳控工作。</t>
  </si>
  <si>
    <t>推动我市金融服务实体经济步伐。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</si>
</sst>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.0000"/>
    <numFmt numFmtId="181" formatCode="#,##0.0"/>
    <numFmt numFmtId="182" formatCode="#,##0_ "/>
    <numFmt numFmtId="183" formatCode="#,##0.00_);[Red]\(#,##0.00\)"/>
    <numFmt numFmtId="184" formatCode="0.0_ "/>
    <numFmt numFmtId="185" formatCode="0.00_);[Red]\(0.00\)"/>
  </numFmts>
  <fonts count="39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3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2" fillId="0" borderId="4" applyNumberFormat="0" applyFill="0" applyAlignment="0" applyProtection="0"/>
    <xf numFmtId="0" fontId="2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33" fillId="17" borderId="6" applyNumberFormat="0" applyAlignment="0" applyProtection="0"/>
    <xf numFmtId="0" fontId="33" fillId="17" borderId="6" applyNumberFormat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7" applyNumberFormat="0" applyFill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9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73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4" fillId="24" borderId="0" xfId="0" applyFont="1" applyFill="1" applyAlignment="1">
      <alignment horizontal="centerContinuous" vertical="center"/>
    </xf>
    <xf numFmtId="0" fontId="5" fillId="24" borderId="10" xfId="83" applyFont="1" applyFill="1" applyBorder="1" applyAlignment="1">
      <alignment vertical="center"/>
      <protection/>
    </xf>
    <xf numFmtId="0" fontId="6" fillId="24" borderId="0" xfId="0" applyFont="1" applyFill="1" applyAlignment="1">
      <alignment vertical="center"/>
    </xf>
    <xf numFmtId="0" fontId="6" fillId="24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24" borderId="12" xfId="0" applyNumberFormat="1" applyFont="1" applyFill="1" applyBorder="1" applyAlignment="1" applyProtection="1">
      <alignment horizontal="center" vertical="center"/>
      <protection/>
    </xf>
    <xf numFmtId="0" fontId="6" fillId="24" borderId="13" xfId="0" applyNumberFormat="1" applyFont="1" applyFill="1" applyBorder="1" applyAlignment="1" applyProtection="1">
      <alignment vertical="center"/>
      <protection/>
    </xf>
    <xf numFmtId="0" fontId="6" fillId="24" borderId="14" xfId="0" applyNumberFormat="1" applyFont="1" applyFill="1" applyBorder="1" applyAlignment="1" applyProtection="1">
      <alignment vertical="center" wrapText="1"/>
      <protection/>
    </xf>
    <xf numFmtId="0" fontId="6" fillId="24" borderId="11" xfId="0" applyNumberFormat="1" applyFont="1" applyFill="1" applyBorder="1" applyAlignment="1" applyProtection="1">
      <alignment vertical="center" wrapText="1"/>
      <protection/>
    </xf>
    <xf numFmtId="0" fontId="6" fillId="24" borderId="11" xfId="0" applyNumberFormat="1" applyFont="1" applyFill="1" applyBorder="1" applyAlignment="1" applyProtection="1">
      <alignment vertical="center"/>
      <protection/>
    </xf>
    <xf numFmtId="0" fontId="7" fillId="24" borderId="0" xfId="0" applyFont="1" applyFill="1" applyAlignment="1">
      <alignment vertical="center"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Alignment="1" applyProtection="1">
      <alignment horizontal="right" vertical="center"/>
      <protection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49" fontId="7" fillId="0" borderId="0" xfId="102" applyNumberFormat="1" applyFont="1" applyFill="1" applyAlignment="1" applyProtection="1">
      <alignment vertical="center"/>
      <protection/>
    </xf>
    <xf numFmtId="2" fontId="4" fillId="0" borderId="0" xfId="102" applyNumberFormat="1" applyFont="1" applyFill="1" applyAlignment="1" applyProtection="1">
      <alignment horizontal="centerContinuous" vertical="center"/>
      <protection/>
    </xf>
    <xf numFmtId="2" fontId="8" fillId="0" borderId="0" xfId="102" applyNumberFormat="1" applyFont="1" applyFill="1" applyAlignment="1" applyProtection="1">
      <alignment horizontal="centerContinuous" vertical="center"/>
      <protection/>
    </xf>
    <xf numFmtId="2" fontId="7" fillId="0" borderId="0" xfId="102" applyNumberFormat="1" applyFont="1" applyFill="1" applyAlignment="1" applyProtection="1">
      <alignment horizontal="center" vertical="center"/>
      <protection/>
    </xf>
    <xf numFmtId="2" fontId="5" fillId="0" borderId="0" xfId="102" applyNumberFormat="1" applyFont="1" applyFill="1" applyAlignment="1" applyProtection="1">
      <alignment horizontal="right" vertical="center"/>
      <protection/>
    </xf>
    <xf numFmtId="0" fontId="5" fillId="0" borderId="10" xfId="83" applyFont="1" applyFill="1" applyBorder="1" applyAlignment="1">
      <alignment horizontal="left" vertical="center"/>
      <protection/>
    </xf>
    <xf numFmtId="176" fontId="7" fillId="0" borderId="0" xfId="102" applyNumberFormat="1" applyFont="1" applyFill="1" applyAlignment="1">
      <alignment horizontal="center" vertical="center"/>
      <protection/>
    </xf>
    <xf numFmtId="176" fontId="5" fillId="0" borderId="10" xfId="102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177" fontId="5" fillId="0" borderId="12" xfId="0" applyNumberFormat="1" applyFont="1" applyFill="1" applyBorder="1" applyAlignment="1" applyProtection="1">
      <alignment horizontal="center" vertical="center" wrapText="1"/>
      <protection/>
    </xf>
    <xf numFmtId="178" fontId="5" fillId="0" borderId="11" xfId="102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2" xfId="0" applyNumberFormat="1" applyFont="1" applyFill="1" applyBorder="1" applyAlignment="1" applyProtection="1">
      <alignment vertical="center" wrapText="1"/>
      <protection/>
    </xf>
    <xf numFmtId="178" fontId="7" fillId="0" borderId="11" xfId="102" applyNumberFormat="1" applyFont="1" applyFill="1" applyBorder="1" applyAlignment="1" applyProtection="1">
      <alignment horizontal="right" vertical="center" wrapText="1"/>
      <protection/>
    </xf>
    <xf numFmtId="176" fontId="7" fillId="0" borderId="0" xfId="102" applyNumberFormat="1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0" xfId="83" applyFont="1" applyFill="1" applyBorder="1" applyAlignment="1">
      <alignment horizontal="right" vertical="center"/>
      <protection/>
    </xf>
    <xf numFmtId="0" fontId="5" fillId="0" borderId="15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177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181" fontId="7" fillId="0" borderId="11" xfId="102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182" fontId="7" fillId="0" borderId="11" xfId="0" applyNumberFormat="1" applyFont="1" applyFill="1" applyBorder="1" applyAlignment="1" applyProtection="1">
      <alignment horizontal="right" vertical="center"/>
      <protection/>
    </xf>
    <xf numFmtId="181" fontId="7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49" fontId="7" fillId="0" borderId="11" xfId="83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181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0" fontId="5" fillId="0" borderId="0" xfId="102" applyNumberFormat="1" applyFont="1" applyFill="1" applyAlignment="1" applyProtection="1">
      <alignment horizontal="centerContinuous" vertical="center"/>
      <protection/>
    </xf>
    <xf numFmtId="0" fontId="7" fillId="0" borderId="0" xfId="102" applyNumberFormat="1" applyFont="1" applyFill="1" applyAlignment="1" applyProtection="1">
      <alignment horizontal="centerContinuous" vertical="center"/>
      <protection/>
    </xf>
    <xf numFmtId="0" fontId="5" fillId="0" borderId="0" xfId="102" applyNumberFormat="1" applyFont="1" applyFill="1" applyAlignment="1" applyProtection="1">
      <alignment horizontal="right" vertical="center"/>
      <protection/>
    </xf>
    <xf numFmtId="0" fontId="5" fillId="0" borderId="0" xfId="83" applyFont="1" applyFill="1" applyBorder="1" applyAlignment="1">
      <alignment horizontal="left" vertical="center"/>
      <protection/>
    </xf>
    <xf numFmtId="178" fontId="7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49" fontId="7" fillId="0" borderId="12" xfId="83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 wrapText="1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178" fontId="7" fillId="0" borderId="11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184" fontId="7" fillId="0" borderId="11" xfId="0" applyNumberFormat="1" applyFont="1" applyBorder="1" applyAlignment="1">
      <alignment vertical="center"/>
    </xf>
    <xf numFmtId="0" fontId="8" fillId="0" borderId="0" xfId="102" applyNumberFormat="1" applyFont="1" applyFill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8" fillId="0" borderId="0" xfId="102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178" fontId="5" fillId="0" borderId="11" xfId="0" applyNumberFormat="1" applyFont="1" applyFill="1" applyBorder="1" applyAlignment="1" applyProtection="1">
      <alignment horizontal="right" vertical="center"/>
      <protection/>
    </xf>
    <xf numFmtId="183" fontId="0" fillId="0" borderId="11" xfId="0" applyNumberFormat="1" applyFont="1" applyFill="1" applyBorder="1" applyAlignment="1">
      <alignment horizontal="right" vertical="center"/>
    </xf>
    <xf numFmtId="178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8" fontId="6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ill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5" fillId="0" borderId="17" xfId="0" applyNumberFormat="1" applyFont="1" applyFill="1" applyBorder="1" applyAlignment="1">
      <alignment horizontal="right" vertical="center" wrapText="1"/>
    </xf>
    <xf numFmtId="178" fontId="7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ill="1" applyBorder="1" applyAlignment="1">
      <alignment horizontal="right" vertical="center"/>
    </xf>
    <xf numFmtId="0" fontId="2" fillId="0" borderId="0" xfId="84" applyFont="1">
      <alignment/>
      <protection/>
    </xf>
    <xf numFmtId="0" fontId="1" fillId="0" borderId="0" xfId="84">
      <alignment/>
      <protection/>
    </xf>
    <xf numFmtId="0" fontId="7" fillId="0" borderId="0" xfId="83" applyFont="1" applyFill="1" applyAlignment="1">
      <alignment vertical="center"/>
      <protection/>
    </xf>
    <xf numFmtId="0" fontId="7" fillId="0" borderId="0" xfId="83" applyFont="1" applyFill="1" applyAlignment="1">
      <alignment horizontal="center" vertical="center"/>
      <protection/>
    </xf>
    <xf numFmtId="176" fontId="5" fillId="0" borderId="0" xfId="83" applyNumberFormat="1" applyFont="1" applyFill="1" applyAlignment="1" applyProtection="1">
      <alignment horizontal="right" vertical="center"/>
      <protection/>
    </xf>
    <xf numFmtId="0" fontId="10" fillId="0" borderId="0" xfId="83" applyFont="1" applyFill="1" applyAlignment="1">
      <alignment vertical="center"/>
      <protection/>
    </xf>
    <xf numFmtId="176" fontId="7" fillId="0" borderId="10" xfId="83" applyNumberFormat="1" applyFont="1" applyFill="1" applyBorder="1" applyAlignment="1">
      <alignment horizontal="center" vertical="center"/>
      <protection/>
    </xf>
    <xf numFmtId="0" fontId="7" fillId="0" borderId="10" xfId="83" applyFont="1" applyFill="1" applyBorder="1" applyAlignment="1">
      <alignment horizontal="center" vertical="center"/>
      <protection/>
    </xf>
    <xf numFmtId="0" fontId="10" fillId="0" borderId="0" xfId="83" applyFont="1" applyFill="1" applyBorder="1" applyAlignment="1">
      <alignment vertical="center"/>
      <protection/>
    </xf>
    <xf numFmtId="0" fontId="5" fillId="0" borderId="11" xfId="83" applyNumberFormat="1" applyFont="1" applyFill="1" applyBorder="1" applyAlignment="1" applyProtection="1">
      <alignment horizontal="centerContinuous" vertical="center"/>
      <protection/>
    </xf>
    <xf numFmtId="0" fontId="5" fillId="0" borderId="11" xfId="83" applyNumberFormat="1" applyFont="1" applyFill="1" applyBorder="1" applyAlignment="1" applyProtection="1">
      <alignment horizontal="center" vertical="center"/>
      <protection/>
    </xf>
    <xf numFmtId="176" fontId="5" fillId="0" borderId="13" xfId="83" applyNumberFormat="1" applyFont="1" applyFill="1" applyBorder="1" applyAlignment="1" applyProtection="1">
      <alignment horizontal="center" vertical="center"/>
      <protection/>
    </xf>
    <xf numFmtId="176" fontId="5" fillId="0" borderId="11" xfId="83" applyNumberFormat="1" applyFont="1" applyFill="1" applyBorder="1" applyAlignment="1" applyProtection="1">
      <alignment horizontal="center" vertical="center"/>
      <protection/>
    </xf>
    <xf numFmtId="178" fontId="7" fillId="0" borderId="17" xfId="83" applyNumberFormat="1" applyFont="1" applyFill="1" applyBorder="1" applyAlignment="1" applyProtection="1">
      <alignment horizontal="right" vertical="center" wrapText="1"/>
      <protection/>
    </xf>
    <xf numFmtId="178" fontId="7" fillId="0" borderId="11" xfId="83" applyNumberFormat="1" applyFont="1" applyFill="1" applyBorder="1" applyAlignment="1" applyProtection="1">
      <alignment horizontal="right" vertical="center" wrapText="1"/>
      <protection/>
    </xf>
    <xf numFmtId="49" fontId="5" fillId="0" borderId="12" xfId="83" applyNumberFormat="1" applyFont="1" applyFill="1" applyBorder="1" applyAlignment="1" applyProtection="1">
      <alignment horizontal="center" vertical="center"/>
      <protection/>
    </xf>
    <xf numFmtId="0" fontId="9" fillId="0" borderId="0" xfId="83" applyFont="1" applyFill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49" fontId="7" fillId="0" borderId="12" xfId="83" applyNumberFormat="1" applyFont="1" applyFill="1" applyBorder="1" applyAlignment="1" applyProtection="1">
      <alignment horizontal="left" vertical="center"/>
      <protection/>
    </xf>
    <xf numFmtId="0" fontId="7" fillId="0" borderId="11" xfId="84" applyFont="1" applyBorder="1" applyAlignment="1">
      <alignment vertical="center"/>
      <protection/>
    </xf>
    <xf numFmtId="185" fontId="7" fillId="0" borderId="11" xfId="0" applyNumberFormat="1" applyFont="1" applyFill="1" applyBorder="1" applyAlignment="1">
      <alignment vertical="center"/>
    </xf>
    <xf numFmtId="185" fontId="5" fillId="0" borderId="11" xfId="83" applyNumberFormat="1" applyFont="1" applyFill="1" applyBorder="1" applyAlignment="1" applyProtection="1">
      <alignment horizontal="right" vertical="center" wrapText="1"/>
      <protection/>
    </xf>
    <xf numFmtId="185" fontId="5" fillId="0" borderId="11" xfId="0" applyNumberFormat="1" applyFont="1" applyFill="1" applyBorder="1" applyAlignment="1" applyProtection="1">
      <alignment horizontal="right" vertical="center"/>
      <protection/>
    </xf>
    <xf numFmtId="185" fontId="7" fillId="0" borderId="11" xfId="0" applyNumberFormat="1" applyFont="1" applyFill="1" applyBorder="1" applyAlignment="1" applyProtection="1">
      <alignment horizontal="right" vertical="center"/>
      <protection/>
    </xf>
    <xf numFmtId="49" fontId="7" fillId="0" borderId="11" xfId="0" applyNumberFormat="1" applyFont="1" applyFill="1" applyBorder="1" applyAlignment="1">
      <alignment vertical="center"/>
    </xf>
    <xf numFmtId="185" fontId="7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Continuous" vertical="center"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85" fontId="7" fillId="0" borderId="11" xfId="0" applyNumberFormat="1" applyFont="1" applyBorder="1" applyAlignment="1">
      <alignment vertical="center"/>
    </xf>
    <xf numFmtId="185" fontId="7" fillId="0" borderId="0" xfId="0" applyNumberFormat="1" applyFont="1" applyAlignment="1">
      <alignment horizontal="center" vertical="center"/>
    </xf>
    <xf numFmtId="185" fontId="7" fillId="0" borderId="11" xfId="0" applyNumberFormat="1" applyFont="1" applyFill="1" applyBorder="1" applyAlignment="1">
      <alignment vertical="center"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185" fontId="5" fillId="0" borderId="1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83" applyFont="1" applyFill="1" applyBorder="1" applyAlignment="1">
      <alignment horizontal="left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10" xfId="83" applyFont="1" applyFill="1" applyBorder="1" applyAlignment="1">
      <alignment horizontal="left"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179" fontId="7" fillId="0" borderId="11" xfId="0" applyNumberFormat="1" applyFont="1" applyFill="1" applyBorder="1" applyAlignment="1">
      <alignment vertical="center"/>
    </xf>
    <xf numFmtId="179" fontId="7" fillId="0" borderId="11" xfId="0" applyNumberFormat="1" applyFont="1" applyBorder="1" applyAlignment="1">
      <alignment vertical="center"/>
    </xf>
    <xf numFmtId="0" fontId="0" fillId="24" borderId="12" xfId="0" applyNumberFormat="1" applyFont="1" applyFill="1" applyBorder="1" applyAlignment="1" applyProtection="1">
      <alignment horizontal="center" vertical="center"/>
      <protection/>
    </xf>
    <xf numFmtId="0" fontId="0" fillId="24" borderId="11" xfId="0" applyNumberFormat="1" applyFont="1" applyFill="1" applyBorder="1" applyAlignment="1" applyProtection="1">
      <alignment vertical="center" wrapText="1"/>
      <protection/>
    </xf>
    <xf numFmtId="0" fontId="0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>
      <alignment vertical="center"/>
    </xf>
    <xf numFmtId="0" fontId="6" fillId="24" borderId="11" xfId="0" applyFont="1" applyFill="1" applyBorder="1" applyAlignment="1">
      <alignment vertical="center"/>
    </xf>
    <xf numFmtId="179" fontId="6" fillId="24" borderId="11" xfId="0" applyNumberFormat="1" applyFont="1" applyFill="1" applyBorder="1" applyAlignment="1">
      <alignment horizontal="right" vertical="center"/>
    </xf>
    <xf numFmtId="0" fontId="0" fillId="24" borderId="11" xfId="0" applyNumberFormat="1" applyFont="1" applyFill="1" applyBorder="1" applyAlignment="1" applyProtection="1">
      <alignment horizontal="left" vertical="center" wrapText="1"/>
      <protection/>
    </xf>
    <xf numFmtId="0" fontId="0" fillId="2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85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5" fontId="5" fillId="0" borderId="11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181" fontId="5" fillId="0" borderId="11" xfId="102" applyNumberFormat="1" applyFont="1" applyFill="1" applyBorder="1" applyAlignment="1" applyProtection="1">
      <alignment horizontal="right" vertical="center" wrapText="1"/>
      <protection/>
    </xf>
    <xf numFmtId="0" fontId="7" fillId="0" borderId="0" xfId="102" applyFont="1" applyFill="1" applyAlignment="1">
      <alignment vertical="center"/>
      <protection/>
    </xf>
    <xf numFmtId="0" fontId="5" fillId="0" borderId="0" xfId="102" applyFont="1" applyFill="1" applyAlignment="1">
      <alignment vertical="center" wrapText="1"/>
      <protection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102" applyFont="1" applyFill="1" applyAlignment="1">
      <alignment vertical="center"/>
      <protection/>
    </xf>
    <xf numFmtId="0" fontId="5" fillId="0" borderId="0" xfId="102" applyFont="1" applyFill="1">
      <alignment/>
      <protection/>
    </xf>
    <xf numFmtId="0" fontId="7" fillId="0" borderId="0" xfId="102" applyFont="1" applyFill="1">
      <alignment/>
      <protection/>
    </xf>
    <xf numFmtId="179" fontId="0" fillId="24" borderId="11" xfId="0" applyNumberFormat="1" applyFont="1" applyFill="1" applyBorder="1" applyAlignment="1" applyProtection="1">
      <alignment horizontal="right" vertical="center"/>
      <protection/>
    </xf>
    <xf numFmtId="179" fontId="0" fillId="24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"/>
    </xf>
    <xf numFmtId="31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 applyProtection="1">
      <alignment horizontal="center" wrapText="1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57" fontId="11" fillId="0" borderId="0" xfId="0" applyNumberFormat="1" applyFont="1" applyFill="1" applyAlignment="1" applyProtection="1">
      <alignment horizontal="center"/>
      <protection/>
    </xf>
    <xf numFmtId="0" fontId="8" fillId="0" borderId="0" xfId="83" applyNumberFormat="1" applyFont="1" applyFill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8" fillId="0" borderId="0" xfId="102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24" borderId="19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9" xfId="0" applyNumberFormat="1" applyFont="1" applyFill="1" applyBorder="1" applyAlignment="1" applyProtection="1">
      <alignment horizontal="center" vertical="center" wrapText="1"/>
      <protection/>
    </xf>
    <xf numFmtId="0" fontId="6" fillId="24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102" applyNumberFormat="1" applyFont="1" applyFill="1" applyBorder="1" applyAlignment="1" applyProtection="1">
      <alignment horizontal="center" vertical="center" wrapText="1"/>
      <protection/>
    </xf>
    <xf numFmtId="176" fontId="5" fillId="0" borderId="11" xfId="102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18" xfId="0" applyNumberFormat="1" applyFont="1" applyFill="1" applyBorder="1" applyAlignment="1" applyProtection="1">
      <alignment horizontal="center" vertical="center" wrapText="1"/>
      <protection/>
    </xf>
    <xf numFmtId="0" fontId="6" fillId="24" borderId="15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/>
      <protection/>
    </xf>
    <xf numFmtId="0" fontId="6" fillId="24" borderId="19" xfId="0" applyNumberFormat="1" applyFont="1" applyFill="1" applyBorder="1" applyAlignment="1" applyProtection="1">
      <alignment horizontal="center" vertical="center"/>
      <protection/>
    </xf>
    <xf numFmtId="0" fontId="6" fillId="24" borderId="17" xfId="0" applyNumberFormat="1" applyFont="1" applyFill="1" applyBorder="1" applyAlignment="1" applyProtection="1">
      <alignment horizontal="center" vertical="center"/>
      <protection/>
    </xf>
    <xf numFmtId="0" fontId="6" fillId="24" borderId="11" xfId="0" applyNumberFormat="1" applyFont="1" applyFill="1" applyBorder="1" applyAlignment="1" applyProtection="1">
      <alignment horizontal="center" vertical="center"/>
      <protection/>
    </xf>
  </cellXfs>
  <cellStyles count="11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_Sheet1" xfId="83"/>
    <cellStyle name="常规_附件1：2016年部门预算和“三公”经费预算公开表样" xfId="84"/>
    <cellStyle name="Hyperlink" xfId="85"/>
    <cellStyle name="好" xfId="86"/>
    <cellStyle name="好 2" xfId="87"/>
    <cellStyle name="好_（新增预算公开表20160201）2016年鞍山市市本级一般公共预算经济分类预算表" xfId="88"/>
    <cellStyle name="好_StartUp" xfId="89"/>
    <cellStyle name="好_填报模板 " xfId="90"/>
    <cellStyle name="汇总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1 2" xfId="104"/>
    <cellStyle name="强调文字颜色 2" xfId="105"/>
    <cellStyle name="强调文字颜色 2 2" xfId="106"/>
    <cellStyle name="强调文字颜色 3" xfId="107"/>
    <cellStyle name="强调文字颜色 3 2" xfId="108"/>
    <cellStyle name="强调文字颜色 4" xfId="109"/>
    <cellStyle name="强调文字颜色 4 2" xfId="110"/>
    <cellStyle name="强调文字颜色 5" xfId="111"/>
    <cellStyle name="强调文字颜色 5 2" xfId="112"/>
    <cellStyle name="强调文字颜色 6" xfId="113"/>
    <cellStyle name="强调文字颜色 6 2" xfId="114"/>
    <cellStyle name="适中" xfId="115"/>
    <cellStyle name="适中 2" xfId="116"/>
    <cellStyle name="输出" xfId="117"/>
    <cellStyle name="输出 2" xfId="118"/>
    <cellStyle name="输入" xfId="119"/>
    <cellStyle name="输入 2" xfId="120"/>
    <cellStyle name="Followed Hyperlink" xfId="121"/>
    <cellStyle name="着色 1" xfId="122"/>
    <cellStyle name="着色 2" xfId="123"/>
    <cellStyle name="着色 3" xfId="124"/>
    <cellStyle name="着色 4" xfId="125"/>
    <cellStyle name="着色 5" xfId="126"/>
    <cellStyle name="着色 6" xfId="127"/>
    <cellStyle name="注释" xfId="128"/>
    <cellStyle name="注释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workbookViewId="0" topLeftCell="A1">
      <selection activeCell="G16" sqref="G16"/>
    </sheetView>
  </sheetViews>
  <sheetFormatPr defaultColWidth="7" defaultRowHeight="11.25"/>
  <cols>
    <col min="1" max="5" width="8.83203125" style="134" customWidth="1"/>
    <col min="6" max="6" width="8.83203125" style="131" customWidth="1"/>
    <col min="7" max="16" width="8.83203125" style="134" customWidth="1"/>
    <col min="17" max="19" width="7" style="134" customWidth="1"/>
    <col min="20" max="20" width="50.83203125" style="134" customWidth="1"/>
    <col min="21" max="16384" width="7" style="134" customWidth="1"/>
  </cols>
  <sheetData>
    <row r="1" spans="1:26" ht="15" customHeight="1">
      <c r="A1" s="135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31"/>
      <c r="Y4"/>
      <c r="Z4"/>
    </row>
    <row r="5" spans="1:26" s="131" customFormat="1" ht="36" customHeight="1">
      <c r="A5" s="136" t="s">
        <v>0</v>
      </c>
      <c r="W5" s="137"/>
      <c r="X5" s="84"/>
      <c r="Y5" s="84"/>
      <c r="Z5" s="84"/>
    </row>
    <row r="6" spans="4:26" ht="10.5" customHeight="1">
      <c r="D6" s="131"/>
      <c r="U6" s="131"/>
      <c r="V6" s="131"/>
      <c r="W6" s="131"/>
      <c r="X6" s="131"/>
      <c r="Y6"/>
      <c r="Z6"/>
    </row>
    <row r="7" spans="4:26" ht="10.5" customHeight="1">
      <c r="D7" s="131"/>
      <c r="N7" s="131"/>
      <c r="O7" s="131"/>
      <c r="U7" s="131"/>
      <c r="V7" s="131"/>
      <c r="W7" s="131"/>
      <c r="X7" s="131"/>
      <c r="Y7"/>
      <c r="Z7"/>
    </row>
    <row r="8" spans="1:26" s="132" customFormat="1" ht="66.75" customHeight="1">
      <c r="A8" s="215" t="s">
        <v>179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138"/>
      <c r="R8" s="138"/>
      <c r="S8" s="138"/>
      <c r="T8" s="139"/>
      <c r="U8" s="138"/>
      <c r="V8" s="138"/>
      <c r="W8" s="138"/>
      <c r="X8" s="138"/>
      <c r="Y8"/>
      <c r="Z8"/>
    </row>
    <row r="9" spans="1:26" ht="19.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131"/>
      <c r="T9" s="140"/>
      <c r="U9" s="131"/>
      <c r="V9" s="131"/>
      <c r="W9" s="131"/>
      <c r="X9" s="131"/>
      <c r="Y9"/>
      <c r="Z9"/>
    </row>
    <row r="10" spans="1:26" ht="10.5" customHeight="1">
      <c r="A10" s="131"/>
      <c r="B10" s="131"/>
      <c r="D10" s="131"/>
      <c r="E10" s="131"/>
      <c r="H10" s="131"/>
      <c r="N10" s="131"/>
      <c r="O10" s="131"/>
      <c r="U10" s="131"/>
      <c r="V10" s="131"/>
      <c r="X10" s="131"/>
      <c r="Y10"/>
      <c r="Z10"/>
    </row>
    <row r="11" spans="1:26" ht="77.25" customHeight="1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U11" s="131"/>
      <c r="V11" s="131"/>
      <c r="X11" s="131"/>
      <c r="Y11"/>
      <c r="Z11"/>
    </row>
    <row r="12" spans="1:26" ht="56.25" customHeight="1">
      <c r="A12" s="219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S12" s="131"/>
      <c r="T12" s="131"/>
      <c r="U12" s="131"/>
      <c r="V12" s="131"/>
      <c r="W12" s="131"/>
      <c r="X12" s="131"/>
      <c r="Y12"/>
      <c r="Z12"/>
    </row>
    <row r="13" spans="8:26" ht="10.5" customHeight="1">
      <c r="H13" s="131"/>
      <c r="R13" s="131"/>
      <c r="S13" s="131"/>
      <c r="U13" s="131"/>
      <c r="V13" s="131"/>
      <c r="W13" s="131"/>
      <c r="X13" s="131"/>
      <c r="Y13"/>
      <c r="Z13"/>
    </row>
    <row r="14" spans="1:26" s="133" customFormat="1" ht="25.5" customHeight="1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R14" s="141"/>
      <c r="S14" s="141"/>
      <c r="U14" s="141"/>
      <c r="V14" s="141"/>
      <c r="W14" s="141"/>
      <c r="X14" s="141"/>
      <c r="Y14" s="141"/>
      <c r="Z14" s="141"/>
    </row>
    <row r="15" spans="1:26" s="133" customFormat="1" ht="25.5" customHeight="1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S15" s="141"/>
      <c r="T15" s="141"/>
      <c r="U15" s="141"/>
      <c r="V15" s="141"/>
      <c r="W15" s="141"/>
      <c r="X15"/>
      <c r="Y15"/>
      <c r="Z15" s="141"/>
    </row>
    <row r="16" spans="15:26" ht="11.25">
      <c r="O16" s="131"/>
      <c r="V16"/>
      <c r="W16"/>
      <c r="X16"/>
      <c r="Y16"/>
      <c r="Z16" s="131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31"/>
    </row>
    <row r="21" ht="11.25">
      <c r="M21" s="131"/>
    </row>
    <row r="22" ht="11.25">
      <c r="B22" s="134" t="s">
        <v>1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37" sqref="A37"/>
    </sheetView>
  </sheetViews>
  <sheetFormatPr defaultColWidth="9.33203125" defaultRowHeight="11.25"/>
  <cols>
    <col min="1" max="1" width="128.83203125" style="0" customWidth="1"/>
  </cols>
  <sheetData>
    <row r="1" ht="33" customHeight="1">
      <c r="A1" s="52" t="s">
        <v>2</v>
      </c>
    </row>
    <row r="2" s="129" customFormat="1" ht="21.75" customHeight="1">
      <c r="A2" s="130" t="s">
        <v>3</v>
      </c>
    </row>
    <row r="3" s="129" customFormat="1" ht="21.75" customHeight="1">
      <c r="A3" s="130" t="s">
        <v>4</v>
      </c>
    </row>
    <row r="4" s="129" customFormat="1" ht="21.75" customHeight="1">
      <c r="A4" s="130" t="s">
        <v>5</v>
      </c>
    </row>
    <row r="5" s="129" customFormat="1" ht="21.75" customHeight="1">
      <c r="A5" s="130" t="s">
        <v>6</v>
      </c>
    </row>
    <row r="6" s="129" customFormat="1" ht="21.75" customHeight="1">
      <c r="A6" s="130" t="s">
        <v>7</v>
      </c>
    </row>
    <row r="7" s="129" customFormat="1" ht="21.75" customHeight="1">
      <c r="A7" s="130" t="s">
        <v>8</v>
      </c>
    </row>
    <row r="8" s="129" customFormat="1" ht="21.75" customHeight="1">
      <c r="A8" s="130" t="s">
        <v>9</v>
      </c>
    </row>
    <row r="9" s="129" customFormat="1" ht="21.75" customHeight="1">
      <c r="A9" s="130" t="s">
        <v>10</v>
      </c>
    </row>
    <row r="10" s="129" customFormat="1" ht="21.75" customHeight="1">
      <c r="A10" s="130" t="s">
        <v>11</v>
      </c>
    </row>
    <row r="11" s="129" customFormat="1" ht="21.75" customHeight="1">
      <c r="A11" s="130" t="s">
        <v>12</v>
      </c>
    </row>
    <row r="12" s="129" customFormat="1" ht="21.75" customHeight="1">
      <c r="A12" s="130" t="s">
        <v>13</v>
      </c>
    </row>
    <row r="13" s="129" customFormat="1" ht="21.75" customHeight="1">
      <c r="A13" s="130" t="s">
        <v>14</v>
      </c>
    </row>
    <row r="14" s="129" customFormat="1" ht="21.75" customHeight="1">
      <c r="A14" s="130" t="s">
        <v>15</v>
      </c>
    </row>
    <row r="15" s="129" customFormat="1" ht="21.75" customHeight="1">
      <c r="A15" s="130" t="s">
        <v>16</v>
      </c>
    </row>
    <row r="16" s="129" customFormat="1" ht="21.75" customHeight="1">
      <c r="A16" s="130" t="s">
        <v>17</v>
      </c>
    </row>
    <row r="17" s="129" customFormat="1" ht="21.75" customHeight="1">
      <c r="A17" s="130" t="s">
        <v>18</v>
      </c>
    </row>
    <row r="18" s="129" customFormat="1" ht="21.75" customHeight="1">
      <c r="A18" s="130" t="s">
        <v>19</v>
      </c>
    </row>
    <row r="19" s="129" customFormat="1" ht="21.75" customHeight="1">
      <c r="A19" s="130" t="s">
        <v>20</v>
      </c>
    </row>
    <row r="20" s="129" customFormat="1" ht="21.75" customHeight="1">
      <c r="A20" s="130" t="s">
        <v>21</v>
      </c>
    </row>
    <row r="21" s="129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1"/>
  <sheetViews>
    <sheetView workbookViewId="0" topLeftCell="A1">
      <selection activeCell="B29" sqref="B29"/>
    </sheetView>
  </sheetViews>
  <sheetFormatPr defaultColWidth="12" defaultRowHeight="11.25"/>
  <cols>
    <col min="1" max="1" width="52.66015625" style="113" customWidth="1"/>
    <col min="2" max="2" width="21.5" style="113" customWidth="1"/>
    <col min="3" max="3" width="48.66015625" style="113" customWidth="1"/>
    <col min="4" max="4" width="22.16015625" style="113" customWidth="1"/>
    <col min="5" max="16384" width="12" style="113" customWidth="1"/>
  </cols>
  <sheetData>
    <row r="1" spans="1:22" ht="27">
      <c r="A1" s="220" t="s">
        <v>22</v>
      </c>
      <c r="B1" s="220"/>
      <c r="C1" s="220"/>
      <c r="D1" s="220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2" ht="14.25">
      <c r="A2" s="115"/>
      <c r="B2" s="115"/>
      <c r="C2" s="115"/>
      <c r="D2" s="116" t="s">
        <v>23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17.25" customHeight="1">
      <c r="A3" s="23" t="s">
        <v>180</v>
      </c>
      <c r="B3" s="118"/>
      <c r="C3" s="119"/>
      <c r="D3" s="116" t="s">
        <v>24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22" ht="21" customHeight="1">
      <c r="A4" s="121" t="s">
        <v>25</v>
      </c>
      <c r="B4" s="121"/>
      <c r="C4" s="121" t="s">
        <v>26</v>
      </c>
      <c r="D4" s="121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ht="21" customHeight="1">
      <c r="A5" s="122" t="s">
        <v>27</v>
      </c>
      <c r="B5" s="123" t="s">
        <v>28</v>
      </c>
      <c r="C5" s="122" t="s">
        <v>27</v>
      </c>
      <c r="D5" s="124" t="s">
        <v>28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ht="21" customHeight="1">
      <c r="A6" s="87" t="s">
        <v>29</v>
      </c>
      <c r="B6" s="83">
        <v>185.08</v>
      </c>
      <c r="C6" s="144" t="s">
        <v>30</v>
      </c>
      <c r="D6" s="147">
        <v>147.67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</row>
    <row r="7" spans="1:22" ht="21" customHeight="1">
      <c r="A7" s="145" t="s">
        <v>31</v>
      </c>
      <c r="B7" s="125"/>
      <c r="C7" s="144" t="s">
        <v>32</v>
      </c>
      <c r="D7" s="147">
        <v>147.67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</row>
    <row r="8" spans="1:22" ht="21" customHeight="1">
      <c r="A8" s="87" t="s">
        <v>33</v>
      </c>
      <c r="B8" s="125"/>
      <c r="C8" s="144" t="s">
        <v>34</v>
      </c>
      <c r="D8" s="147">
        <v>116.37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</row>
    <row r="9" spans="1:22" ht="21" customHeight="1">
      <c r="A9" s="87" t="s">
        <v>35</v>
      </c>
      <c r="B9" s="125"/>
      <c r="C9" s="144" t="s">
        <v>36</v>
      </c>
      <c r="D9" s="147">
        <v>31.3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</row>
    <row r="10" spans="1:22" ht="21" customHeight="1">
      <c r="A10" s="87" t="s">
        <v>37</v>
      </c>
      <c r="B10" s="125"/>
      <c r="C10" s="144" t="s">
        <v>38</v>
      </c>
      <c r="D10" s="147">
        <v>20.57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</row>
    <row r="11" spans="1:22" ht="21" customHeight="1">
      <c r="A11" s="145" t="s">
        <v>31</v>
      </c>
      <c r="B11" s="125"/>
      <c r="C11" s="144" t="s">
        <v>39</v>
      </c>
      <c r="D11" s="147">
        <v>20.57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</row>
    <row r="12" spans="1:22" ht="21" customHeight="1">
      <c r="A12" s="146" t="s">
        <v>40</v>
      </c>
      <c r="B12" s="125"/>
      <c r="C12" s="144" t="s">
        <v>41</v>
      </c>
      <c r="D12" s="147">
        <v>2.45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2" ht="21" customHeight="1">
      <c r="A13" s="146" t="s">
        <v>42</v>
      </c>
      <c r="B13" s="126"/>
      <c r="C13" s="144" t="s">
        <v>43</v>
      </c>
      <c r="D13" s="147">
        <v>18.12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</row>
    <row r="14" spans="1:22" ht="21" customHeight="1">
      <c r="A14" s="68" t="s">
        <v>44</v>
      </c>
      <c r="B14" s="126"/>
      <c r="C14" s="144" t="s">
        <v>45</v>
      </c>
      <c r="D14" s="147">
        <v>6.5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</row>
    <row r="15" spans="1:22" ht="21" customHeight="1">
      <c r="A15" s="146" t="s">
        <v>46</v>
      </c>
      <c r="B15" s="126"/>
      <c r="C15" s="144" t="s">
        <v>47</v>
      </c>
      <c r="D15" s="147">
        <v>6.5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</row>
    <row r="16" spans="1:22" ht="21" customHeight="1">
      <c r="A16" s="68" t="s">
        <v>48</v>
      </c>
      <c r="B16" s="126"/>
      <c r="C16" s="144" t="s">
        <v>49</v>
      </c>
      <c r="D16" s="147">
        <v>6.5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</row>
    <row r="17" spans="1:22" ht="21" customHeight="1">
      <c r="A17" s="68"/>
      <c r="B17" s="126"/>
      <c r="C17" s="144" t="s">
        <v>50</v>
      </c>
      <c r="D17" s="147">
        <v>10.34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</row>
    <row r="18" spans="1:22" ht="21" customHeight="1">
      <c r="A18" s="68"/>
      <c r="B18" s="126"/>
      <c r="C18" s="144" t="s">
        <v>51</v>
      </c>
      <c r="D18" s="147">
        <v>10.34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</row>
    <row r="19" spans="1:22" ht="21" customHeight="1">
      <c r="A19" s="68"/>
      <c r="B19" s="126"/>
      <c r="C19" s="144" t="s">
        <v>52</v>
      </c>
      <c r="D19" s="147">
        <v>10.34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</row>
    <row r="20" spans="1:22" ht="21" customHeight="1">
      <c r="A20" s="68"/>
      <c r="B20" s="126"/>
      <c r="C20" s="144"/>
      <c r="D20" s="14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</row>
    <row r="21" spans="1:22" s="112" customFormat="1" ht="21" customHeight="1">
      <c r="A21" s="127" t="s">
        <v>53</v>
      </c>
      <c r="B21" s="99">
        <f>SUM(B6:B20)</f>
        <v>185.08</v>
      </c>
      <c r="C21" s="127" t="s">
        <v>54</v>
      </c>
      <c r="D21" s="148">
        <v>185.08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</row>
  </sheetData>
  <sheetProtection/>
  <mergeCells count="1">
    <mergeCell ref="A1:D1"/>
  </mergeCells>
  <printOptions horizontalCentered="1" verticalCentered="1"/>
  <pageMargins left="0.75" right="0.75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6"/>
  <sheetViews>
    <sheetView showGridLines="0" showZeros="0" workbookViewId="0" topLeftCell="A1">
      <selection activeCell="E11" sqref="E11"/>
    </sheetView>
  </sheetViews>
  <sheetFormatPr defaultColWidth="9.33203125" defaultRowHeight="11.25"/>
  <cols>
    <col min="1" max="1" width="18.33203125" style="37" customWidth="1"/>
    <col min="2" max="2" width="14.66015625" style="37" customWidth="1"/>
    <col min="3" max="6" width="10.33203125" style="37" customWidth="1"/>
    <col min="7" max="7" width="9.33203125" style="37" customWidth="1"/>
    <col min="8" max="8" width="10.33203125" style="37" customWidth="1"/>
    <col min="9" max="9" width="6.66015625" style="37" customWidth="1"/>
    <col min="10" max="10" width="12.66015625" style="37" customWidth="1"/>
    <col min="11" max="11" width="10" style="0" customWidth="1"/>
    <col min="12" max="12" width="11.5" style="37" customWidth="1"/>
    <col min="13" max="13" width="10.5" style="37" customWidth="1"/>
    <col min="14" max="16" width="14.16015625" style="37" customWidth="1"/>
    <col min="17" max="254" width="9.16015625" style="37" customWidth="1"/>
  </cols>
  <sheetData>
    <row r="1" spans="1:17" ht="25.5" customHeight="1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  <c r="K1" s="109"/>
      <c r="L1" s="97"/>
      <c r="M1" s="97"/>
      <c r="N1" s="97"/>
      <c r="O1" s="97"/>
      <c r="P1" s="97"/>
      <c r="Q1" s="98"/>
    </row>
    <row r="2" spans="15:18" ht="17.25" customHeight="1">
      <c r="O2" s="225" t="s">
        <v>56</v>
      </c>
      <c r="P2" s="225"/>
      <c r="Q2"/>
      <c r="R2"/>
    </row>
    <row r="3" spans="1:18" ht="17.25" customHeight="1">
      <c r="A3" s="23" t="s">
        <v>181</v>
      </c>
      <c r="O3" s="225" t="s">
        <v>24</v>
      </c>
      <c r="P3" s="226"/>
      <c r="Q3"/>
      <c r="R3"/>
    </row>
    <row r="4" spans="1:17" s="88" customFormat="1" ht="12">
      <c r="A4" s="221" t="s">
        <v>57</v>
      </c>
      <c r="B4" s="89" t="s">
        <v>58</v>
      </c>
      <c r="C4" s="90"/>
      <c r="D4" s="90"/>
      <c r="E4" s="90"/>
      <c r="F4" s="90"/>
      <c r="G4" s="90"/>
      <c r="H4" s="90"/>
      <c r="I4" s="90"/>
      <c r="J4" s="90"/>
      <c r="K4" s="92"/>
      <c r="L4" s="89" t="s">
        <v>59</v>
      </c>
      <c r="M4" s="90"/>
      <c r="N4" s="90"/>
      <c r="O4" s="90"/>
      <c r="P4" s="93"/>
      <c r="Q4" s="17"/>
    </row>
    <row r="5" spans="1:17" s="88" customFormat="1" ht="40.5" customHeight="1">
      <c r="A5" s="221"/>
      <c r="B5" s="222" t="s">
        <v>60</v>
      </c>
      <c r="C5" s="224" t="s">
        <v>29</v>
      </c>
      <c r="D5" s="224"/>
      <c r="E5" s="224" t="s">
        <v>61</v>
      </c>
      <c r="F5" s="224" t="s">
        <v>62</v>
      </c>
      <c r="G5" s="224" t="s">
        <v>63</v>
      </c>
      <c r="H5" s="224" t="s">
        <v>64</v>
      </c>
      <c r="I5" s="224" t="s">
        <v>65</v>
      </c>
      <c r="J5" s="224"/>
      <c r="K5" s="224" t="s">
        <v>66</v>
      </c>
      <c r="L5" s="230" t="s">
        <v>60</v>
      </c>
      <c r="M5" s="227" t="s">
        <v>67</v>
      </c>
      <c r="N5" s="228"/>
      <c r="O5" s="229"/>
      <c r="P5" s="230" t="s">
        <v>68</v>
      </c>
      <c r="Q5" s="17"/>
    </row>
    <row r="6" spans="1:17" s="88" customFormat="1" ht="62.25" customHeight="1">
      <c r="A6" s="221"/>
      <c r="B6" s="223"/>
      <c r="C6" s="7" t="s">
        <v>69</v>
      </c>
      <c r="D6" s="6" t="s">
        <v>70</v>
      </c>
      <c r="E6" s="224"/>
      <c r="F6" s="224"/>
      <c r="G6" s="224"/>
      <c r="H6" s="224"/>
      <c r="I6" s="7" t="s">
        <v>69</v>
      </c>
      <c r="J6" s="7" t="s">
        <v>70</v>
      </c>
      <c r="K6" s="224"/>
      <c r="L6" s="231"/>
      <c r="M6" s="67" t="s">
        <v>71</v>
      </c>
      <c r="N6" s="67" t="s">
        <v>72</v>
      </c>
      <c r="O6" s="67" t="s">
        <v>73</v>
      </c>
      <c r="P6" s="231"/>
      <c r="Q6" s="17"/>
    </row>
    <row r="7" spans="1:17" s="86" customFormat="1" ht="36" customHeight="1">
      <c r="A7" s="26" t="s">
        <v>182</v>
      </c>
      <c r="B7" s="107">
        <v>185.08</v>
      </c>
      <c r="C7" s="107">
        <v>185.08</v>
      </c>
      <c r="D7" s="107">
        <f>SUM(D8:D14)</f>
        <v>0</v>
      </c>
      <c r="E7" s="107">
        <f>SUM(E8:E14)</f>
        <v>0</v>
      </c>
      <c r="F7" s="107">
        <f>SUM(F8:F14)</f>
        <v>0</v>
      </c>
      <c r="G7" s="107"/>
      <c r="H7" s="107"/>
      <c r="I7" s="107"/>
      <c r="J7" s="107"/>
      <c r="K7" s="107">
        <f>SUM(K8:K14)</f>
        <v>0</v>
      </c>
      <c r="L7" s="107">
        <v>185.08</v>
      </c>
      <c r="M7" s="107">
        <v>129.1</v>
      </c>
      <c r="N7" s="107">
        <v>23.1</v>
      </c>
      <c r="O7" s="107">
        <v>1.58</v>
      </c>
      <c r="P7" s="107">
        <v>31.3</v>
      </c>
      <c r="Q7"/>
    </row>
    <row r="8" spans="1:16" ht="31.5" customHeight="1">
      <c r="A8" s="57"/>
      <c r="B8" s="83">
        <f aca="true" t="shared" si="0" ref="B8:B14">SUM(C8:K8)</f>
        <v>0</v>
      </c>
      <c r="C8" s="100"/>
      <c r="D8" s="83">
        <v>0</v>
      </c>
      <c r="E8" s="83">
        <v>0</v>
      </c>
      <c r="F8" s="83">
        <v>0</v>
      </c>
      <c r="G8" s="83"/>
      <c r="H8" s="83"/>
      <c r="I8" s="83"/>
      <c r="J8" s="83"/>
      <c r="K8" s="110">
        <v>0</v>
      </c>
      <c r="L8" s="83">
        <f>SUM(M8:P8)</f>
        <v>0</v>
      </c>
      <c r="M8" s="83"/>
      <c r="N8" s="83"/>
      <c r="O8" s="83"/>
      <c r="P8" s="100"/>
    </row>
    <row r="9" spans="1:16" ht="31.5" customHeight="1">
      <c r="A9" s="57"/>
      <c r="B9" s="83">
        <f t="shared" si="0"/>
        <v>0</v>
      </c>
      <c r="C9" s="108"/>
      <c r="D9" s="108"/>
      <c r="E9" s="108"/>
      <c r="F9" s="108"/>
      <c r="G9" s="108"/>
      <c r="H9" s="108"/>
      <c r="I9" s="108"/>
      <c r="J9" s="108"/>
      <c r="K9" s="111"/>
      <c r="L9" s="83">
        <f aca="true" t="shared" si="1" ref="L9:L14">SUM(M9:P9)</f>
        <v>0</v>
      </c>
      <c r="M9" s="83"/>
      <c r="N9" s="83"/>
      <c r="O9" s="83"/>
      <c r="P9" s="108"/>
    </row>
    <row r="10" spans="1:16" ht="31.5" customHeight="1">
      <c r="A10" s="87"/>
      <c r="B10" s="83"/>
      <c r="C10" s="91"/>
      <c r="D10" s="91"/>
      <c r="E10" s="91"/>
      <c r="F10" s="91"/>
      <c r="G10" s="91"/>
      <c r="H10" s="91"/>
      <c r="I10" s="91"/>
      <c r="J10" s="91"/>
      <c r="K10" s="105"/>
      <c r="L10" s="83">
        <f t="shared" si="1"/>
        <v>0</v>
      </c>
      <c r="M10" s="83"/>
      <c r="N10" s="83"/>
      <c r="O10" s="83"/>
      <c r="P10" s="101"/>
    </row>
    <row r="11" spans="1:16" ht="31.5" customHeight="1">
      <c r="A11" s="57"/>
      <c r="B11" s="83">
        <f t="shared" si="0"/>
        <v>0</v>
      </c>
      <c r="C11" s="91"/>
      <c r="D11" s="91"/>
      <c r="E11" s="91"/>
      <c r="F11" s="101"/>
      <c r="G11" s="101"/>
      <c r="H11" s="101"/>
      <c r="I11" s="101"/>
      <c r="J11" s="101"/>
      <c r="K11" s="105"/>
      <c r="L11" s="83">
        <f t="shared" si="1"/>
        <v>0</v>
      </c>
      <c r="M11" s="83"/>
      <c r="N11" s="83"/>
      <c r="O11" s="83"/>
      <c r="P11" s="101"/>
    </row>
    <row r="12" spans="1:16" ht="31.5" customHeight="1">
      <c r="A12" s="87"/>
      <c r="B12" s="83">
        <f t="shared" si="0"/>
        <v>0</v>
      </c>
      <c r="C12" s="91"/>
      <c r="D12" s="91"/>
      <c r="E12" s="91"/>
      <c r="F12" s="101"/>
      <c r="G12" s="101"/>
      <c r="H12" s="101"/>
      <c r="I12" s="101"/>
      <c r="J12" s="101"/>
      <c r="K12" s="105"/>
      <c r="L12" s="83">
        <f t="shared" si="1"/>
        <v>0</v>
      </c>
      <c r="M12" s="83"/>
      <c r="N12" s="83"/>
      <c r="O12" s="83"/>
      <c r="P12" s="101"/>
    </row>
    <row r="13" spans="1:16" ht="31.5" customHeight="1">
      <c r="A13" s="57"/>
      <c r="B13" s="83">
        <f t="shared" si="0"/>
        <v>0</v>
      </c>
      <c r="C13" s="91"/>
      <c r="D13" s="91"/>
      <c r="E13" s="91"/>
      <c r="F13" s="91"/>
      <c r="G13" s="91"/>
      <c r="H13" s="91"/>
      <c r="I13" s="91"/>
      <c r="J13" s="91"/>
      <c r="K13" s="105"/>
      <c r="L13" s="83">
        <f t="shared" si="1"/>
        <v>0</v>
      </c>
      <c r="M13" s="83"/>
      <c r="N13" s="83"/>
      <c r="O13" s="83"/>
      <c r="P13" s="101"/>
    </row>
    <row r="14" spans="1:16" ht="31.5" customHeight="1">
      <c r="A14" s="57"/>
      <c r="B14" s="83">
        <f t="shared" si="0"/>
        <v>0</v>
      </c>
      <c r="C14" s="91"/>
      <c r="D14" s="91"/>
      <c r="E14" s="91"/>
      <c r="F14" s="91"/>
      <c r="G14" s="91"/>
      <c r="H14" s="91"/>
      <c r="I14" s="91"/>
      <c r="J14" s="91"/>
      <c r="K14" s="105"/>
      <c r="L14" s="83">
        <f t="shared" si="1"/>
        <v>0</v>
      </c>
      <c r="M14" s="83"/>
      <c r="N14" s="83"/>
      <c r="O14" s="83"/>
      <c r="P14" s="101"/>
    </row>
    <row r="15" spans="6:11" ht="10.5" customHeight="1">
      <c r="F15" s="49"/>
      <c r="G15" s="49"/>
      <c r="H15" s="49"/>
      <c r="I15" s="49"/>
      <c r="J15" s="49"/>
      <c r="K15" s="84"/>
    </row>
    <row r="16" ht="10.5" customHeight="1">
      <c r="C16" s="49"/>
    </row>
  </sheetData>
  <sheetProtection/>
  <mergeCells count="14">
    <mergeCell ref="O2:P2"/>
    <mergeCell ref="O3:P3"/>
    <mergeCell ref="C5:D5"/>
    <mergeCell ref="I5:J5"/>
    <mergeCell ref="M5:O5"/>
    <mergeCell ref="G5:G6"/>
    <mergeCell ref="H5:H6"/>
    <mergeCell ref="K5:K6"/>
    <mergeCell ref="L5:L6"/>
    <mergeCell ref="P5:P6"/>
    <mergeCell ref="A4:A6"/>
    <mergeCell ref="B5:B6"/>
    <mergeCell ref="E5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1"/>
  <sheetViews>
    <sheetView showGridLines="0" showZeros="0" workbookViewId="0" topLeftCell="A1">
      <selection activeCell="H27" sqref="H27"/>
    </sheetView>
  </sheetViews>
  <sheetFormatPr defaultColWidth="9.16015625" defaultRowHeight="11.25"/>
  <cols>
    <col min="1" max="1" width="18.83203125" style="37" customWidth="1"/>
    <col min="2" max="4" width="4.33203125" style="37" customWidth="1"/>
    <col min="5" max="5" width="40.33203125" style="37" customWidth="1"/>
    <col min="6" max="6" width="11.5" style="37" bestFit="1" customWidth="1"/>
    <col min="7" max="7" width="12.33203125" style="37" customWidth="1"/>
    <col min="8" max="11" width="9.33203125" style="37" customWidth="1"/>
    <col min="12" max="12" width="9.33203125" style="0" customWidth="1"/>
    <col min="13" max="16" width="9.33203125" style="37" customWidth="1"/>
    <col min="17" max="249" width="9.16015625" style="37" customWidth="1"/>
  </cols>
  <sheetData>
    <row r="1" spans="1:15" ht="28.5" customHeight="1">
      <c r="A1" s="234" t="s">
        <v>74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13:15" ht="10.5" customHeight="1">
      <c r="M2"/>
      <c r="N2" s="102"/>
      <c r="O2" s="103" t="s">
        <v>75</v>
      </c>
    </row>
    <row r="3" spans="1:15" ht="17.25" customHeight="1">
      <c r="A3" s="23" t="s">
        <v>76</v>
      </c>
      <c r="B3" s="71"/>
      <c r="C3" s="71"/>
      <c r="D3" s="71"/>
      <c r="E3" s="71"/>
      <c r="M3"/>
      <c r="N3" s="235" t="s">
        <v>24</v>
      </c>
      <c r="O3" s="235"/>
    </row>
    <row r="4" spans="1:15" s="88" customFormat="1" ht="12">
      <c r="A4" s="222" t="s">
        <v>57</v>
      </c>
      <c r="B4" s="236" t="s">
        <v>77</v>
      </c>
      <c r="C4" s="236"/>
      <c r="D4" s="236"/>
      <c r="E4" s="238" t="s">
        <v>78</v>
      </c>
      <c r="F4" s="237" t="s">
        <v>58</v>
      </c>
      <c r="G4" s="237"/>
      <c r="H4" s="237"/>
      <c r="I4" s="237"/>
      <c r="J4" s="237"/>
      <c r="K4" s="237"/>
      <c r="L4" s="237"/>
      <c r="M4" s="237"/>
      <c r="N4" s="237"/>
      <c r="O4" s="237"/>
    </row>
    <row r="5" spans="1:15" s="88" customFormat="1" ht="63" customHeight="1">
      <c r="A5" s="207"/>
      <c r="B5" s="232" t="s">
        <v>79</v>
      </c>
      <c r="C5" s="232" t="s">
        <v>80</v>
      </c>
      <c r="D5" s="232" t="s">
        <v>81</v>
      </c>
      <c r="E5" s="239"/>
      <c r="F5" s="222" t="s">
        <v>60</v>
      </c>
      <c r="G5" s="224" t="s">
        <v>29</v>
      </c>
      <c r="H5" s="224"/>
      <c r="I5" s="224" t="s">
        <v>61</v>
      </c>
      <c r="J5" s="224" t="s">
        <v>62</v>
      </c>
      <c r="K5" s="224" t="s">
        <v>63</v>
      </c>
      <c r="L5" s="224" t="s">
        <v>64</v>
      </c>
      <c r="M5" s="224" t="s">
        <v>65</v>
      </c>
      <c r="N5" s="224"/>
      <c r="O5" s="224" t="s">
        <v>66</v>
      </c>
    </row>
    <row r="6" spans="1:15" s="88" customFormat="1" ht="51.75" customHeight="1">
      <c r="A6" s="223"/>
      <c r="B6" s="233"/>
      <c r="C6" s="233"/>
      <c r="D6" s="233"/>
      <c r="E6" s="206"/>
      <c r="F6" s="223"/>
      <c r="G6" s="7" t="s">
        <v>69</v>
      </c>
      <c r="H6" s="6" t="s">
        <v>70</v>
      </c>
      <c r="I6" s="224"/>
      <c r="J6" s="224"/>
      <c r="K6" s="224"/>
      <c r="L6" s="224"/>
      <c r="M6" s="7" t="s">
        <v>69</v>
      </c>
      <c r="N6" s="7" t="s">
        <v>70</v>
      </c>
      <c r="O6" s="224"/>
    </row>
    <row r="7" spans="1:249" s="17" customFormat="1" ht="25.5" customHeight="1">
      <c r="A7" s="77" t="s">
        <v>82</v>
      </c>
      <c r="B7" s="72"/>
      <c r="C7" s="72"/>
      <c r="D7" s="72"/>
      <c r="E7" s="73" t="s">
        <v>60</v>
      </c>
      <c r="F7" s="99">
        <v>185.08</v>
      </c>
      <c r="G7" s="99">
        <v>185.08</v>
      </c>
      <c r="H7" s="99">
        <v>0</v>
      </c>
      <c r="I7" s="99">
        <v>0</v>
      </c>
      <c r="J7" s="99">
        <v>0</v>
      </c>
      <c r="K7" s="99"/>
      <c r="L7" s="104">
        <v>0</v>
      </c>
      <c r="M7" s="76"/>
      <c r="N7" s="76"/>
      <c r="O7" s="7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</row>
    <row r="8" spans="1:15" ht="21" customHeight="1">
      <c r="A8" s="57"/>
      <c r="B8" s="32" t="s">
        <v>183</v>
      </c>
      <c r="C8" s="32"/>
      <c r="D8" s="32"/>
      <c r="E8" s="56" t="s">
        <v>186</v>
      </c>
      <c r="F8" s="83">
        <v>147.67</v>
      </c>
      <c r="G8" s="100">
        <v>147.67</v>
      </c>
      <c r="H8" s="91"/>
      <c r="I8" s="91"/>
      <c r="J8" s="91"/>
      <c r="K8" s="91"/>
      <c r="L8" s="105"/>
      <c r="M8" s="51"/>
      <c r="N8" s="51"/>
      <c r="O8" s="51"/>
    </row>
    <row r="9" spans="1:15" ht="21" customHeight="1">
      <c r="A9" s="57"/>
      <c r="B9" s="32"/>
      <c r="C9" s="32" t="s">
        <v>184</v>
      </c>
      <c r="D9" s="32"/>
      <c r="E9" s="56" t="s">
        <v>187</v>
      </c>
      <c r="F9" s="83">
        <v>147.67</v>
      </c>
      <c r="G9" s="91">
        <v>147.67</v>
      </c>
      <c r="H9" s="91"/>
      <c r="I9" s="91"/>
      <c r="J9" s="101"/>
      <c r="K9" s="101"/>
      <c r="L9" s="105"/>
      <c r="M9" s="51"/>
      <c r="N9" s="51"/>
      <c r="O9" s="51"/>
    </row>
    <row r="10" spans="1:15" ht="21" customHeight="1">
      <c r="A10" s="87"/>
      <c r="B10" s="32"/>
      <c r="C10" s="32"/>
      <c r="D10" s="32" t="s">
        <v>185</v>
      </c>
      <c r="E10" s="56" t="s">
        <v>189</v>
      </c>
      <c r="F10" s="83">
        <v>116.37</v>
      </c>
      <c r="G10" s="101">
        <v>116.37</v>
      </c>
      <c r="H10" s="91"/>
      <c r="I10" s="91"/>
      <c r="J10" s="91"/>
      <c r="K10" s="91"/>
      <c r="L10" s="105"/>
      <c r="M10" s="51"/>
      <c r="N10" s="51"/>
      <c r="O10" s="51"/>
    </row>
    <row r="11" spans="1:15" ht="21" customHeight="1">
      <c r="A11" s="87"/>
      <c r="B11" s="32"/>
      <c r="C11" s="32"/>
      <c r="D11" s="32" t="s">
        <v>188</v>
      </c>
      <c r="E11" s="56" t="s">
        <v>190</v>
      </c>
      <c r="F11" s="83">
        <v>31.3</v>
      </c>
      <c r="G11" s="101">
        <v>31.3</v>
      </c>
      <c r="H11" s="91"/>
      <c r="I11" s="91"/>
      <c r="J11" s="91"/>
      <c r="K11" s="91"/>
      <c r="L11" s="105"/>
      <c r="M11" s="51"/>
      <c r="N11" s="51"/>
      <c r="O11" s="51"/>
    </row>
    <row r="12" spans="1:15" ht="21" customHeight="1">
      <c r="A12" s="87"/>
      <c r="B12" s="32" t="s">
        <v>191</v>
      </c>
      <c r="C12" s="32"/>
      <c r="D12" s="32"/>
      <c r="E12" s="56" t="s">
        <v>193</v>
      </c>
      <c r="F12" s="83">
        <v>20.57</v>
      </c>
      <c r="G12" s="101">
        <v>20.57</v>
      </c>
      <c r="H12" s="91"/>
      <c r="I12" s="91"/>
      <c r="J12" s="91"/>
      <c r="K12" s="91"/>
      <c r="L12" s="105"/>
      <c r="M12" s="51"/>
      <c r="N12" s="51"/>
      <c r="O12" s="51"/>
    </row>
    <row r="13" spans="1:15" ht="21" customHeight="1">
      <c r="A13" s="87"/>
      <c r="B13" s="32"/>
      <c r="C13" s="32" t="s">
        <v>192</v>
      </c>
      <c r="D13" s="32"/>
      <c r="E13" s="56" t="s">
        <v>194</v>
      </c>
      <c r="F13" s="83">
        <v>20.57</v>
      </c>
      <c r="G13" s="101">
        <v>20.57</v>
      </c>
      <c r="H13" s="91"/>
      <c r="I13" s="91"/>
      <c r="J13" s="91"/>
      <c r="K13" s="91"/>
      <c r="L13" s="105"/>
      <c r="M13" s="51"/>
      <c r="N13" s="51"/>
      <c r="O13" s="51"/>
    </row>
    <row r="14" spans="1:15" ht="21" customHeight="1">
      <c r="A14" s="87"/>
      <c r="B14" s="32"/>
      <c r="C14" s="32"/>
      <c r="D14" s="32" t="s">
        <v>185</v>
      </c>
      <c r="E14" s="56" t="s">
        <v>195</v>
      </c>
      <c r="F14" s="83">
        <v>2.45</v>
      </c>
      <c r="G14" s="101">
        <v>2.45</v>
      </c>
      <c r="H14" s="91"/>
      <c r="I14" s="91"/>
      <c r="J14" s="91"/>
      <c r="K14" s="91"/>
      <c r="L14" s="105"/>
      <c r="M14" s="51"/>
      <c r="N14" s="51"/>
      <c r="O14" s="51"/>
    </row>
    <row r="15" spans="1:15" ht="21" customHeight="1">
      <c r="A15" s="87"/>
      <c r="B15" s="32"/>
      <c r="C15" s="32"/>
      <c r="D15" s="32" t="s">
        <v>192</v>
      </c>
      <c r="E15" s="56" t="s">
        <v>196</v>
      </c>
      <c r="F15" s="83">
        <v>18.12</v>
      </c>
      <c r="G15" s="101">
        <v>18.12</v>
      </c>
      <c r="H15" s="91"/>
      <c r="I15" s="91"/>
      <c r="J15" s="91"/>
      <c r="K15" s="91"/>
      <c r="L15" s="105"/>
      <c r="M15" s="51"/>
      <c r="N15" s="51"/>
      <c r="O15" s="51"/>
    </row>
    <row r="16" spans="1:15" ht="21" customHeight="1">
      <c r="A16" s="87"/>
      <c r="B16" s="32" t="s">
        <v>206</v>
      </c>
      <c r="C16" s="32"/>
      <c r="D16" s="32"/>
      <c r="E16" s="56" t="s">
        <v>197</v>
      </c>
      <c r="F16" s="83">
        <v>6.5</v>
      </c>
      <c r="G16" s="101">
        <v>6.5</v>
      </c>
      <c r="H16" s="91"/>
      <c r="I16" s="91"/>
      <c r="J16" s="91"/>
      <c r="K16" s="91"/>
      <c r="L16" s="105"/>
      <c r="M16" s="51"/>
      <c r="N16" s="51"/>
      <c r="O16" s="51"/>
    </row>
    <row r="17" spans="1:15" ht="21" customHeight="1">
      <c r="A17" s="57"/>
      <c r="B17" s="32"/>
      <c r="C17" s="32" t="s">
        <v>198</v>
      </c>
      <c r="D17" s="32"/>
      <c r="E17" s="56" t="s">
        <v>199</v>
      </c>
      <c r="F17" s="83">
        <v>6.5</v>
      </c>
      <c r="G17" s="101">
        <v>6.5</v>
      </c>
      <c r="H17" s="91"/>
      <c r="I17" s="91"/>
      <c r="J17" s="91"/>
      <c r="K17" s="91"/>
      <c r="L17" s="105"/>
      <c r="M17" s="51"/>
      <c r="N17" s="51"/>
      <c r="O17" s="51"/>
    </row>
    <row r="18" spans="1:15" ht="21" customHeight="1">
      <c r="A18" s="57"/>
      <c r="B18" s="32"/>
      <c r="C18" s="32"/>
      <c r="D18" s="32" t="s">
        <v>185</v>
      </c>
      <c r="E18" s="56" t="s">
        <v>200</v>
      </c>
      <c r="F18" s="83">
        <v>6.5</v>
      </c>
      <c r="G18" s="101">
        <v>6.5</v>
      </c>
      <c r="H18" s="91"/>
      <c r="I18" s="91"/>
      <c r="J18" s="91"/>
      <c r="K18" s="91"/>
      <c r="L18" s="105"/>
      <c r="M18" s="51"/>
      <c r="N18" s="51"/>
      <c r="O18" s="51"/>
    </row>
    <row r="19" spans="1:15" ht="21" customHeight="1">
      <c r="A19" s="57"/>
      <c r="B19" s="32" t="s">
        <v>201</v>
      </c>
      <c r="C19" s="32"/>
      <c r="D19" s="32"/>
      <c r="E19" s="56" t="s">
        <v>202</v>
      </c>
      <c r="F19" s="83">
        <v>10.34</v>
      </c>
      <c r="G19" s="101">
        <v>10.34</v>
      </c>
      <c r="H19" s="101"/>
      <c r="I19" s="101"/>
      <c r="J19" s="101"/>
      <c r="K19" s="101"/>
      <c r="L19" s="106"/>
      <c r="M19" s="51"/>
      <c r="N19" s="51"/>
      <c r="O19" s="51"/>
    </row>
    <row r="20" spans="1:15" ht="21" customHeight="1">
      <c r="A20" s="57"/>
      <c r="B20" s="32"/>
      <c r="C20" s="32" t="s">
        <v>188</v>
      </c>
      <c r="D20" s="32"/>
      <c r="E20" s="56" t="s">
        <v>203</v>
      </c>
      <c r="F20" s="83">
        <v>10.34</v>
      </c>
      <c r="G20" s="101">
        <v>10.34</v>
      </c>
      <c r="H20" s="101"/>
      <c r="I20" s="101"/>
      <c r="J20" s="101"/>
      <c r="K20" s="101"/>
      <c r="L20" s="106"/>
      <c r="M20" s="51"/>
      <c r="N20" s="51"/>
      <c r="O20" s="51"/>
    </row>
    <row r="21" spans="1:15" ht="21" customHeight="1">
      <c r="A21" s="57"/>
      <c r="B21" s="32"/>
      <c r="C21" s="32"/>
      <c r="D21" s="32" t="s">
        <v>185</v>
      </c>
      <c r="E21" s="56" t="s">
        <v>204</v>
      </c>
      <c r="F21" s="83">
        <v>10.34</v>
      </c>
      <c r="G21" s="101">
        <v>10.34</v>
      </c>
      <c r="H21" s="101"/>
      <c r="I21" s="101"/>
      <c r="J21" s="101"/>
      <c r="K21" s="101"/>
      <c r="L21" s="106"/>
      <c r="M21" s="51"/>
      <c r="N21" s="51"/>
      <c r="O21" s="51"/>
    </row>
  </sheetData>
  <sheetProtection/>
  <mergeCells count="17">
    <mergeCell ref="A1:O1"/>
    <mergeCell ref="N3:O3"/>
    <mergeCell ref="B4:D4"/>
    <mergeCell ref="F4:O4"/>
    <mergeCell ref="E4:E6"/>
    <mergeCell ref="F5:F6"/>
    <mergeCell ref="I5:I6"/>
    <mergeCell ref="J5:J6"/>
    <mergeCell ref="A4:A6"/>
    <mergeCell ref="B5:B6"/>
    <mergeCell ref="O5:O6"/>
    <mergeCell ref="G5:H5"/>
    <mergeCell ref="M5:N5"/>
    <mergeCell ref="C5:C6"/>
    <mergeCell ref="D5:D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1"/>
  <sheetViews>
    <sheetView showGridLines="0" showZeros="0" workbookViewId="0" topLeftCell="A1">
      <selection activeCell="E29" sqref="E29"/>
    </sheetView>
  </sheetViews>
  <sheetFormatPr defaultColWidth="9.16015625" defaultRowHeight="11.25"/>
  <cols>
    <col min="1" max="1" width="18.33203125" style="49" customWidth="1"/>
    <col min="2" max="2" width="5" style="49" customWidth="1"/>
    <col min="3" max="3" width="5.16015625" style="49" customWidth="1"/>
    <col min="4" max="4" width="5.66015625" style="49" customWidth="1"/>
    <col min="5" max="5" width="42" style="49" bestFit="1" customWidth="1"/>
    <col min="6" max="10" width="13.16015625" style="49" customWidth="1"/>
    <col min="11" max="248" width="9.16015625" style="49" customWidth="1"/>
    <col min="249" max="254" width="9.16015625" style="84" customWidth="1"/>
    <col min="255" max="16384" width="9.16015625" style="84" customWidth="1"/>
  </cols>
  <sheetData>
    <row r="1" spans="1:11" ht="27">
      <c r="A1" s="97" t="s">
        <v>83</v>
      </c>
      <c r="B1" s="97"/>
      <c r="C1" s="97"/>
      <c r="D1" s="97"/>
      <c r="E1" s="97"/>
      <c r="F1" s="97"/>
      <c r="G1" s="97"/>
      <c r="H1" s="97"/>
      <c r="I1" s="97"/>
      <c r="J1" s="97"/>
      <c r="K1" s="153"/>
    </row>
    <row r="2" spans="9:12" ht="12">
      <c r="I2" s="179" t="s">
        <v>84</v>
      </c>
      <c r="J2" s="179"/>
      <c r="K2" s="84"/>
      <c r="L2" s="84"/>
    </row>
    <row r="3" spans="1:12" ht="17.25" customHeight="1">
      <c r="A3" s="23" t="s">
        <v>76</v>
      </c>
      <c r="B3" s="154"/>
      <c r="C3" s="154"/>
      <c r="D3" s="154"/>
      <c r="E3" s="154"/>
      <c r="I3" s="179" t="s">
        <v>24</v>
      </c>
      <c r="J3" s="180"/>
      <c r="K3" s="84"/>
      <c r="L3" s="84"/>
    </row>
    <row r="4" spans="1:11" s="156" customFormat="1" ht="12">
      <c r="A4" s="221" t="s">
        <v>57</v>
      </c>
      <c r="B4" s="236" t="s">
        <v>77</v>
      </c>
      <c r="C4" s="236"/>
      <c r="D4" s="236"/>
      <c r="E4" s="236" t="s">
        <v>78</v>
      </c>
      <c r="F4" s="89" t="s">
        <v>59</v>
      </c>
      <c r="G4" s="90"/>
      <c r="H4" s="90"/>
      <c r="I4" s="90"/>
      <c r="J4" s="93"/>
      <c r="K4" s="155"/>
    </row>
    <row r="5" spans="1:11" s="156" customFormat="1" ht="12">
      <c r="A5" s="221"/>
      <c r="B5" s="177" t="s">
        <v>79</v>
      </c>
      <c r="C5" s="177" t="s">
        <v>80</v>
      </c>
      <c r="D5" s="177" t="s">
        <v>81</v>
      </c>
      <c r="E5" s="236"/>
      <c r="F5" s="222" t="s">
        <v>60</v>
      </c>
      <c r="G5" s="227" t="s">
        <v>67</v>
      </c>
      <c r="H5" s="228"/>
      <c r="I5" s="229"/>
      <c r="J5" s="222" t="s">
        <v>68</v>
      </c>
      <c r="K5" s="155"/>
    </row>
    <row r="6" spans="1:11" s="156" customFormat="1" ht="24">
      <c r="A6" s="221"/>
      <c r="B6" s="178"/>
      <c r="C6" s="178"/>
      <c r="D6" s="178"/>
      <c r="E6" s="236"/>
      <c r="F6" s="223"/>
      <c r="G6" s="142" t="s">
        <v>71</v>
      </c>
      <c r="H6" s="142" t="s">
        <v>72</v>
      </c>
      <c r="I6" s="142" t="s">
        <v>73</v>
      </c>
      <c r="J6" s="223"/>
      <c r="K6" s="155"/>
    </row>
    <row r="7" spans="1:248" s="155" customFormat="1" ht="25.5" customHeight="1">
      <c r="A7" s="77" t="s">
        <v>205</v>
      </c>
      <c r="B7" s="72"/>
      <c r="C7" s="72"/>
      <c r="D7" s="72"/>
      <c r="E7" s="73" t="s">
        <v>60</v>
      </c>
      <c r="F7" s="149">
        <v>185.08</v>
      </c>
      <c r="G7" s="149">
        <v>129.1</v>
      </c>
      <c r="H7" s="149">
        <v>23.1</v>
      </c>
      <c r="I7" s="149">
        <v>1.58</v>
      </c>
      <c r="J7" s="149">
        <v>31.3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</row>
    <row r="8" spans="1:10" ht="21" customHeight="1">
      <c r="A8" s="47"/>
      <c r="B8" s="151" t="s">
        <v>85</v>
      </c>
      <c r="C8" s="151"/>
      <c r="D8" s="151"/>
      <c r="E8" s="143" t="s">
        <v>186</v>
      </c>
      <c r="F8" s="152">
        <v>147.67</v>
      </c>
      <c r="G8" s="152">
        <v>94.14</v>
      </c>
      <c r="H8" s="150">
        <v>22.21</v>
      </c>
      <c r="I8" s="150">
        <v>0.02</v>
      </c>
      <c r="J8" s="150">
        <v>31.3</v>
      </c>
    </row>
    <row r="9" spans="1:10" ht="21" customHeight="1">
      <c r="A9" s="57"/>
      <c r="B9" s="151"/>
      <c r="C9" s="151" t="s">
        <v>86</v>
      </c>
      <c r="D9" s="151"/>
      <c r="E9" s="143" t="s">
        <v>187</v>
      </c>
      <c r="F9" s="152">
        <v>147.67</v>
      </c>
      <c r="G9" s="152">
        <v>94.14</v>
      </c>
      <c r="H9" s="150">
        <v>22.21</v>
      </c>
      <c r="I9" s="150">
        <v>0.02</v>
      </c>
      <c r="J9" s="150">
        <v>31.3</v>
      </c>
    </row>
    <row r="10" spans="1:10" ht="21" customHeight="1">
      <c r="A10" s="57"/>
      <c r="B10" s="151" t="s">
        <v>87</v>
      </c>
      <c r="C10" s="151" t="s">
        <v>87</v>
      </c>
      <c r="D10" s="151" t="s">
        <v>88</v>
      </c>
      <c r="E10" s="143" t="s">
        <v>189</v>
      </c>
      <c r="F10" s="152">
        <v>116.37</v>
      </c>
      <c r="G10" s="152">
        <v>94.14</v>
      </c>
      <c r="H10" s="150">
        <v>22.21</v>
      </c>
      <c r="I10" s="150">
        <v>0.02</v>
      </c>
      <c r="J10" s="150"/>
    </row>
    <row r="11" spans="1:10" ht="21" customHeight="1">
      <c r="A11" s="57"/>
      <c r="B11" s="151" t="s">
        <v>87</v>
      </c>
      <c r="C11" s="151" t="s">
        <v>87</v>
      </c>
      <c r="D11" s="151" t="s">
        <v>89</v>
      </c>
      <c r="E11" s="143" t="s">
        <v>190</v>
      </c>
      <c r="F11" s="152">
        <v>31.3</v>
      </c>
      <c r="G11" s="152"/>
      <c r="H11" s="150"/>
      <c r="I11" s="150"/>
      <c r="J11" s="150">
        <v>31.3</v>
      </c>
    </row>
    <row r="12" spans="1:10" ht="21" customHeight="1">
      <c r="A12" s="57"/>
      <c r="B12" s="151" t="s">
        <v>90</v>
      </c>
      <c r="C12" s="151"/>
      <c r="D12" s="151"/>
      <c r="E12" s="143" t="s">
        <v>193</v>
      </c>
      <c r="F12" s="152">
        <v>20.57</v>
      </c>
      <c r="G12" s="152">
        <v>18.12</v>
      </c>
      <c r="H12" s="150">
        <v>0.89</v>
      </c>
      <c r="I12" s="150">
        <v>1.56</v>
      </c>
      <c r="J12" s="150"/>
    </row>
    <row r="13" spans="1:10" ht="21" customHeight="1">
      <c r="A13" s="57"/>
      <c r="B13" s="151"/>
      <c r="C13" s="151" t="s">
        <v>91</v>
      </c>
      <c r="D13" s="151"/>
      <c r="E13" s="143" t="s">
        <v>194</v>
      </c>
      <c r="F13" s="152">
        <v>20.57</v>
      </c>
      <c r="G13" s="152">
        <v>18.12</v>
      </c>
      <c r="H13" s="150">
        <v>0.89</v>
      </c>
      <c r="I13" s="150">
        <v>1.56</v>
      </c>
      <c r="J13" s="150"/>
    </row>
    <row r="14" spans="1:10" ht="21" customHeight="1">
      <c r="A14" s="57"/>
      <c r="B14" s="151" t="s">
        <v>87</v>
      </c>
      <c r="C14" s="151" t="s">
        <v>87</v>
      </c>
      <c r="D14" s="151" t="s">
        <v>88</v>
      </c>
      <c r="E14" s="143" t="s">
        <v>41</v>
      </c>
      <c r="F14" s="152">
        <v>2.45</v>
      </c>
      <c r="G14" s="152"/>
      <c r="H14" s="150">
        <v>0.89</v>
      </c>
      <c r="I14" s="150">
        <v>1.56</v>
      </c>
      <c r="J14" s="150"/>
    </row>
    <row r="15" spans="1:10" ht="21" customHeight="1">
      <c r="A15" s="57"/>
      <c r="B15" s="151"/>
      <c r="C15" s="151"/>
      <c r="D15" s="151" t="s">
        <v>91</v>
      </c>
      <c r="E15" s="143" t="s">
        <v>92</v>
      </c>
      <c r="F15" s="152">
        <v>18.12</v>
      </c>
      <c r="G15" s="152">
        <v>18.12</v>
      </c>
      <c r="H15" s="150"/>
      <c r="I15" s="150"/>
      <c r="J15" s="150"/>
    </row>
    <row r="16" spans="1:10" ht="21" customHeight="1">
      <c r="A16" s="57"/>
      <c r="B16" s="151" t="s">
        <v>93</v>
      </c>
      <c r="C16" s="151"/>
      <c r="D16" s="151"/>
      <c r="E16" s="143" t="s">
        <v>45</v>
      </c>
      <c r="F16" s="152">
        <v>6.5</v>
      </c>
      <c r="G16" s="152">
        <v>6.5</v>
      </c>
      <c r="H16" s="150"/>
      <c r="I16" s="150"/>
      <c r="J16" s="150"/>
    </row>
    <row r="17" spans="1:10" ht="21" customHeight="1">
      <c r="A17" s="57"/>
      <c r="B17" s="151" t="s">
        <v>87</v>
      </c>
      <c r="C17" s="151" t="s">
        <v>94</v>
      </c>
      <c r="D17" s="151"/>
      <c r="E17" s="143" t="s">
        <v>47</v>
      </c>
      <c r="F17" s="152">
        <v>6.5</v>
      </c>
      <c r="G17" s="152">
        <v>6.5</v>
      </c>
      <c r="H17" s="150"/>
      <c r="I17" s="150"/>
      <c r="J17" s="150"/>
    </row>
    <row r="18" spans="1:10" ht="21" customHeight="1">
      <c r="A18" s="57"/>
      <c r="B18" s="151"/>
      <c r="C18" s="151"/>
      <c r="D18" s="151" t="s">
        <v>88</v>
      </c>
      <c r="E18" s="143" t="s">
        <v>49</v>
      </c>
      <c r="F18" s="152">
        <v>6.5</v>
      </c>
      <c r="G18" s="152">
        <v>6.5</v>
      </c>
      <c r="H18" s="150"/>
      <c r="I18" s="150"/>
      <c r="J18" s="150"/>
    </row>
    <row r="19" spans="1:10" ht="21" customHeight="1">
      <c r="A19" s="57"/>
      <c r="B19" s="151" t="s">
        <v>95</v>
      </c>
      <c r="C19" s="151"/>
      <c r="D19" s="151"/>
      <c r="E19" s="143" t="s">
        <v>202</v>
      </c>
      <c r="F19" s="152">
        <v>10.34</v>
      </c>
      <c r="G19" s="152">
        <v>10.34</v>
      </c>
      <c r="H19" s="150"/>
      <c r="I19" s="150"/>
      <c r="J19" s="150"/>
    </row>
    <row r="20" spans="1:10" ht="21" customHeight="1">
      <c r="A20" s="57"/>
      <c r="B20" s="151" t="s">
        <v>87</v>
      </c>
      <c r="C20" s="151" t="s">
        <v>89</v>
      </c>
      <c r="D20" s="151"/>
      <c r="E20" s="143" t="s">
        <v>203</v>
      </c>
      <c r="F20" s="152">
        <v>10.34</v>
      </c>
      <c r="G20" s="152">
        <v>10.34</v>
      </c>
      <c r="H20" s="150"/>
      <c r="I20" s="150"/>
      <c r="J20" s="150"/>
    </row>
    <row r="21" spans="1:10" ht="21" customHeight="1">
      <c r="A21" s="57"/>
      <c r="B21" s="32"/>
      <c r="C21" s="32"/>
      <c r="D21" s="32" t="s">
        <v>88</v>
      </c>
      <c r="E21" s="56" t="s">
        <v>52</v>
      </c>
      <c r="F21" s="150">
        <v>10.34</v>
      </c>
      <c r="G21" s="152">
        <v>10.34</v>
      </c>
      <c r="H21" s="150"/>
      <c r="I21" s="150"/>
      <c r="J21" s="150"/>
    </row>
  </sheetData>
  <sheetProtection/>
  <mergeCells count="11">
    <mergeCell ref="I2:J2"/>
    <mergeCell ref="I3:J3"/>
    <mergeCell ref="B4:D4"/>
    <mergeCell ref="G5:I5"/>
    <mergeCell ref="E4:E6"/>
    <mergeCell ref="F5:F6"/>
    <mergeCell ref="J5:J6"/>
    <mergeCell ref="A4:A6"/>
    <mergeCell ref="B5:B6"/>
    <mergeCell ref="C5:C6"/>
    <mergeCell ref="D5:D6"/>
  </mergeCells>
  <printOptions horizontalCentered="1" verticalCentered="1"/>
  <pageMargins left="0.35" right="0.35" top="0.98" bottom="0.59" header="0.51" footer="0.51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1"/>
  <sheetViews>
    <sheetView showGridLines="0" showZeros="0" workbookViewId="0" topLeftCell="A1">
      <selection activeCell="E27" sqref="E27"/>
    </sheetView>
  </sheetViews>
  <sheetFormatPr defaultColWidth="9.16015625" defaultRowHeight="11.25"/>
  <cols>
    <col min="1" max="3" width="4" style="37" customWidth="1"/>
    <col min="4" max="4" width="40.33203125" style="37" customWidth="1"/>
    <col min="5" max="5" width="10.5" style="37" customWidth="1"/>
    <col min="6" max="6" width="10.16015625" style="37" bestFit="1" customWidth="1"/>
    <col min="7" max="9" width="17" style="37" customWidth="1"/>
    <col min="10" max="10" width="9" style="37" bestFit="1" customWidth="1"/>
    <col min="11" max="11" width="17" style="37" customWidth="1"/>
    <col min="12" max="12" width="10.83203125" style="37" customWidth="1"/>
    <col min="13" max="13" width="9.16015625" style="37" customWidth="1"/>
    <col min="14" max="14" width="13.83203125" style="37" customWidth="1"/>
    <col min="15" max="247" width="9.16015625" style="37" customWidth="1"/>
    <col min="248" max="253" width="9.16015625" style="0" customWidth="1"/>
  </cols>
  <sheetData>
    <row r="1" spans="1:14" ht="25.5" customHeight="1">
      <c r="A1" s="234" t="s">
        <v>96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ht="17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L2"/>
      <c r="N2" s="81" t="s">
        <v>97</v>
      </c>
    </row>
    <row r="3" spans="1:14" ht="17.25" customHeight="1">
      <c r="A3" s="23" t="s">
        <v>180</v>
      </c>
      <c r="B3" s="71"/>
      <c r="C3" s="71"/>
      <c r="D3" s="71"/>
      <c r="I3" s="96"/>
      <c r="J3" s="96"/>
      <c r="L3"/>
      <c r="N3" s="85" t="s">
        <v>24</v>
      </c>
    </row>
    <row r="4" spans="1:14" s="88" customFormat="1" ht="12">
      <c r="A4" s="236" t="s">
        <v>77</v>
      </c>
      <c r="B4" s="236"/>
      <c r="C4" s="236"/>
      <c r="D4" s="238" t="s">
        <v>78</v>
      </c>
      <c r="E4" s="224" t="s">
        <v>98</v>
      </c>
      <c r="F4" s="224"/>
      <c r="G4" s="224"/>
      <c r="H4" s="224"/>
      <c r="I4" s="224"/>
      <c r="J4" s="224"/>
      <c r="K4" s="224"/>
      <c r="L4" s="224"/>
      <c r="M4" s="224"/>
      <c r="N4" s="224"/>
    </row>
    <row r="5" spans="1:14" s="88" customFormat="1" ht="25.5" customHeight="1">
      <c r="A5" s="177" t="s">
        <v>79</v>
      </c>
      <c r="B5" s="177" t="s">
        <v>80</v>
      </c>
      <c r="C5" s="177" t="s">
        <v>81</v>
      </c>
      <c r="D5" s="239"/>
      <c r="E5" s="224" t="s">
        <v>60</v>
      </c>
      <c r="F5" s="224" t="s">
        <v>29</v>
      </c>
      <c r="G5" s="224"/>
      <c r="H5" s="224" t="s">
        <v>61</v>
      </c>
      <c r="I5" s="224" t="s">
        <v>62</v>
      </c>
      <c r="J5" s="224" t="s">
        <v>63</v>
      </c>
      <c r="K5" s="224" t="s">
        <v>64</v>
      </c>
      <c r="L5" s="224" t="s">
        <v>65</v>
      </c>
      <c r="M5" s="224"/>
      <c r="N5" s="224" t="s">
        <v>66</v>
      </c>
    </row>
    <row r="6" spans="1:14" s="88" customFormat="1" ht="52.5" customHeight="1">
      <c r="A6" s="178"/>
      <c r="B6" s="178"/>
      <c r="C6" s="178"/>
      <c r="D6" s="206"/>
      <c r="E6" s="224"/>
      <c r="F6" s="7" t="s">
        <v>69</v>
      </c>
      <c r="G6" s="6" t="s">
        <v>70</v>
      </c>
      <c r="H6" s="224"/>
      <c r="I6" s="224"/>
      <c r="J6" s="224"/>
      <c r="K6" s="224"/>
      <c r="L6" s="7" t="s">
        <v>69</v>
      </c>
      <c r="M6" s="7" t="s">
        <v>70</v>
      </c>
      <c r="N6" s="224"/>
    </row>
    <row r="7" spans="1:247" s="17" customFormat="1" ht="21" customHeight="1">
      <c r="A7" s="72"/>
      <c r="B7" s="72"/>
      <c r="C7" s="72"/>
      <c r="D7" s="73" t="s">
        <v>60</v>
      </c>
      <c r="E7" s="150">
        <v>185.08</v>
      </c>
      <c r="F7" s="152">
        <v>185.08</v>
      </c>
      <c r="G7" s="74">
        <f>SUM(G8,G12,G16,G21)</f>
        <v>0</v>
      </c>
      <c r="H7" s="74">
        <f>SUM(H8,H12,H16,H21)</f>
        <v>0</v>
      </c>
      <c r="I7" s="74">
        <f>SUM(I8,I12,I16,I21)</f>
        <v>0</v>
      </c>
      <c r="J7" s="74">
        <f>SUM(J8,J12,J16,J21)</f>
        <v>0</v>
      </c>
      <c r="K7" s="74">
        <f>SUM(K8,K12,K16,K21)</f>
        <v>0</v>
      </c>
      <c r="L7" s="76"/>
      <c r="M7" s="76"/>
      <c r="N7" s="7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</row>
    <row r="8" spans="1:14" ht="21" customHeight="1">
      <c r="A8" s="151" t="s">
        <v>85</v>
      </c>
      <c r="B8" s="151"/>
      <c r="C8" s="151"/>
      <c r="D8" s="143" t="s">
        <v>30</v>
      </c>
      <c r="E8" s="157">
        <v>147.67</v>
      </c>
      <c r="F8" s="158">
        <v>147.67</v>
      </c>
      <c r="G8" s="64"/>
      <c r="H8" s="64"/>
      <c r="I8" s="64"/>
      <c r="J8" s="64"/>
      <c r="K8" s="51"/>
      <c r="L8" s="51"/>
      <c r="M8" s="51"/>
      <c r="N8" s="51"/>
    </row>
    <row r="9" spans="1:14" ht="21" customHeight="1">
      <c r="A9" s="151"/>
      <c r="B9" s="151" t="s">
        <v>86</v>
      </c>
      <c r="C9" s="151"/>
      <c r="D9" s="143" t="s">
        <v>32</v>
      </c>
      <c r="E9" s="150">
        <v>147.67</v>
      </c>
      <c r="F9" s="152">
        <v>147.67</v>
      </c>
      <c r="G9" s="64"/>
      <c r="H9" s="64"/>
      <c r="I9" s="64"/>
      <c r="J9" s="64"/>
      <c r="K9" s="51"/>
      <c r="L9" s="51"/>
      <c r="M9" s="51"/>
      <c r="N9" s="51"/>
    </row>
    <row r="10" spans="1:14" ht="21" customHeight="1">
      <c r="A10" s="151"/>
      <c r="B10" s="151"/>
      <c r="C10" s="151" t="s">
        <v>88</v>
      </c>
      <c r="D10" s="143" t="s">
        <v>34</v>
      </c>
      <c r="E10" s="150">
        <v>116.37</v>
      </c>
      <c r="F10" s="152">
        <v>116.37</v>
      </c>
      <c r="G10" s="64"/>
      <c r="H10" s="64"/>
      <c r="I10" s="64"/>
      <c r="J10" s="64"/>
      <c r="K10" s="51"/>
      <c r="L10" s="51"/>
      <c r="M10" s="51"/>
      <c r="N10" s="51"/>
    </row>
    <row r="11" spans="1:14" ht="21" customHeight="1">
      <c r="A11" s="151"/>
      <c r="B11" s="151"/>
      <c r="C11" s="151" t="s">
        <v>89</v>
      </c>
      <c r="D11" s="143" t="s">
        <v>36</v>
      </c>
      <c r="E11" s="150">
        <v>31.3</v>
      </c>
      <c r="F11" s="152">
        <v>31.3</v>
      </c>
      <c r="G11" s="64"/>
      <c r="H11" s="64"/>
      <c r="I11" s="64"/>
      <c r="J11" s="64"/>
      <c r="K11" s="51"/>
      <c r="L11" s="51"/>
      <c r="M11" s="51"/>
      <c r="N11" s="51"/>
    </row>
    <row r="12" spans="1:14" ht="21" customHeight="1">
      <c r="A12" s="151" t="s">
        <v>90</v>
      </c>
      <c r="B12" s="151"/>
      <c r="C12" s="151"/>
      <c r="D12" s="143" t="s">
        <v>38</v>
      </c>
      <c r="E12" s="150">
        <v>20.57</v>
      </c>
      <c r="F12" s="152">
        <v>20.57</v>
      </c>
      <c r="G12" s="64"/>
      <c r="H12" s="64"/>
      <c r="I12" s="64"/>
      <c r="J12" s="64"/>
      <c r="K12" s="51"/>
      <c r="L12" s="51"/>
      <c r="M12" s="51"/>
      <c r="N12" s="51"/>
    </row>
    <row r="13" spans="1:14" ht="21" customHeight="1">
      <c r="A13" s="151"/>
      <c r="B13" s="151" t="s">
        <v>91</v>
      </c>
      <c r="C13" s="151"/>
      <c r="D13" s="143" t="s">
        <v>39</v>
      </c>
      <c r="E13" s="150">
        <v>20.57</v>
      </c>
      <c r="F13" s="152">
        <v>20.57</v>
      </c>
      <c r="G13" s="64"/>
      <c r="H13" s="64"/>
      <c r="I13" s="64"/>
      <c r="J13" s="64"/>
      <c r="K13" s="51"/>
      <c r="L13" s="51"/>
      <c r="M13" s="51"/>
      <c r="N13" s="51"/>
    </row>
    <row r="14" spans="1:14" ht="21" customHeight="1">
      <c r="A14" s="151"/>
      <c r="B14" s="151"/>
      <c r="C14" s="151" t="s">
        <v>88</v>
      </c>
      <c r="D14" s="143" t="s">
        <v>41</v>
      </c>
      <c r="E14" s="150">
        <v>2.45</v>
      </c>
      <c r="F14" s="152">
        <v>2.45</v>
      </c>
      <c r="G14" s="64"/>
      <c r="H14" s="64"/>
      <c r="I14" s="64"/>
      <c r="J14" s="64"/>
      <c r="K14" s="51"/>
      <c r="L14" s="51"/>
      <c r="M14" s="51"/>
      <c r="N14" s="51"/>
    </row>
    <row r="15" spans="1:14" ht="21" customHeight="1">
      <c r="A15" s="151"/>
      <c r="B15" s="151"/>
      <c r="C15" s="151" t="s">
        <v>91</v>
      </c>
      <c r="D15" s="143" t="s">
        <v>92</v>
      </c>
      <c r="E15" s="150">
        <v>18.12</v>
      </c>
      <c r="F15" s="152">
        <v>18.12</v>
      </c>
      <c r="G15" s="64"/>
      <c r="H15" s="64"/>
      <c r="I15" s="64"/>
      <c r="J15" s="64"/>
      <c r="K15" s="51"/>
      <c r="L15" s="51"/>
      <c r="M15" s="51"/>
      <c r="N15" s="51"/>
    </row>
    <row r="16" spans="1:14" ht="21" customHeight="1">
      <c r="A16" s="151" t="s">
        <v>93</v>
      </c>
      <c r="B16" s="151"/>
      <c r="C16" s="151"/>
      <c r="D16" s="143" t="s">
        <v>45</v>
      </c>
      <c r="E16" s="150">
        <v>6.5</v>
      </c>
      <c r="F16" s="152">
        <v>6.5</v>
      </c>
      <c r="G16" s="64"/>
      <c r="H16" s="64"/>
      <c r="I16" s="64"/>
      <c r="J16" s="64"/>
      <c r="K16" s="51"/>
      <c r="L16" s="51"/>
      <c r="M16" s="51"/>
      <c r="N16" s="51"/>
    </row>
    <row r="17" spans="1:14" ht="21" customHeight="1">
      <c r="A17" s="151"/>
      <c r="B17" s="151" t="s">
        <v>94</v>
      </c>
      <c r="C17" s="151"/>
      <c r="D17" s="143" t="s">
        <v>47</v>
      </c>
      <c r="E17" s="150">
        <v>6.5</v>
      </c>
      <c r="F17" s="152">
        <v>6.5</v>
      </c>
      <c r="G17" s="64"/>
      <c r="H17" s="64"/>
      <c r="I17" s="64"/>
      <c r="J17" s="64"/>
      <c r="K17" s="51"/>
      <c r="L17" s="51"/>
      <c r="M17" s="51"/>
      <c r="N17" s="51"/>
    </row>
    <row r="18" spans="1:14" ht="21" customHeight="1">
      <c r="A18" s="151"/>
      <c r="B18" s="151"/>
      <c r="C18" s="151" t="s">
        <v>88</v>
      </c>
      <c r="D18" s="143" t="s">
        <v>49</v>
      </c>
      <c r="E18" s="150">
        <v>6.5</v>
      </c>
      <c r="F18" s="152">
        <v>6.5</v>
      </c>
      <c r="G18" s="64"/>
      <c r="H18" s="64"/>
      <c r="I18" s="64"/>
      <c r="J18" s="64"/>
      <c r="K18" s="51"/>
      <c r="L18" s="51"/>
      <c r="M18" s="51"/>
      <c r="N18" s="51"/>
    </row>
    <row r="19" spans="1:14" ht="21" customHeight="1">
      <c r="A19" s="151" t="s">
        <v>95</v>
      </c>
      <c r="B19" s="151"/>
      <c r="C19" s="151"/>
      <c r="D19" s="143" t="s">
        <v>50</v>
      </c>
      <c r="E19" s="150">
        <v>10.34</v>
      </c>
      <c r="F19" s="152">
        <v>10.34</v>
      </c>
      <c r="G19" s="64"/>
      <c r="H19" s="64"/>
      <c r="I19" s="64"/>
      <c r="J19" s="64"/>
      <c r="K19" s="51"/>
      <c r="L19" s="51"/>
      <c r="M19" s="51"/>
      <c r="N19" s="51"/>
    </row>
    <row r="20" spans="1:14" ht="21" customHeight="1">
      <c r="A20" s="151"/>
      <c r="B20" s="151" t="s">
        <v>89</v>
      </c>
      <c r="C20" s="151"/>
      <c r="D20" s="143" t="s">
        <v>51</v>
      </c>
      <c r="E20" s="150">
        <v>10.34</v>
      </c>
      <c r="F20" s="152">
        <v>10.34</v>
      </c>
      <c r="G20" s="64"/>
      <c r="H20" s="64"/>
      <c r="I20" s="64"/>
      <c r="J20" s="64"/>
      <c r="K20" s="51"/>
      <c r="L20" s="51"/>
      <c r="M20" s="51"/>
      <c r="N20" s="51"/>
    </row>
    <row r="21" spans="1:248" s="37" customFormat="1" ht="21" customHeight="1">
      <c r="A21" s="151"/>
      <c r="B21" s="151"/>
      <c r="C21" s="151" t="s">
        <v>88</v>
      </c>
      <c r="D21" s="143" t="s">
        <v>52</v>
      </c>
      <c r="E21" s="150">
        <v>10.34</v>
      </c>
      <c r="F21" s="152">
        <v>10.34</v>
      </c>
      <c r="G21" s="64"/>
      <c r="H21" s="64"/>
      <c r="I21" s="64"/>
      <c r="J21" s="64"/>
      <c r="K21" s="51"/>
      <c r="L21" s="51"/>
      <c r="M21" s="51"/>
      <c r="N21" s="51"/>
      <c r="IN21"/>
    </row>
  </sheetData>
  <sheetProtection/>
  <mergeCells count="15">
    <mergeCell ref="K5:K6"/>
    <mergeCell ref="A1:N1"/>
    <mergeCell ref="A4:C4"/>
    <mergeCell ref="E4:N4"/>
    <mergeCell ref="F5:G5"/>
    <mergeCell ref="L5:M5"/>
    <mergeCell ref="N5:N6"/>
    <mergeCell ref="E5:E6"/>
    <mergeCell ref="H5:H6"/>
    <mergeCell ref="I5:I6"/>
    <mergeCell ref="J5:J6"/>
    <mergeCell ref="A5:A6"/>
    <mergeCell ref="B5:B6"/>
    <mergeCell ref="C5:C6"/>
    <mergeCell ref="D4:D6"/>
  </mergeCells>
  <printOptions horizontalCentered="1" verticalCentered="1"/>
  <pageMargins left="0" right="0" top="0" bottom="0" header="0.51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7"/>
  <sheetViews>
    <sheetView showGridLines="0" showZeros="0" workbookViewId="0" topLeftCell="A1">
      <selection activeCell="A29" sqref="A29"/>
    </sheetView>
  </sheetViews>
  <sheetFormatPr defaultColWidth="9.16015625" defaultRowHeight="11.25"/>
  <cols>
    <col min="1" max="1" width="18" style="37" customWidth="1"/>
    <col min="2" max="2" width="10.83203125" style="37" customWidth="1"/>
    <col min="3" max="3" width="11.5" style="37" bestFit="1" customWidth="1"/>
    <col min="4" max="6" width="14.16015625" style="37" bestFit="1" customWidth="1"/>
    <col min="7" max="7" width="9" style="37" bestFit="1" customWidth="1"/>
    <col min="8" max="8" width="14.16015625" style="37" bestFit="1" customWidth="1"/>
    <col min="9" max="9" width="8.83203125" style="37" customWidth="1"/>
    <col min="10" max="10" width="12.16015625" style="37" customWidth="1"/>
    <col min="11" max="11" width="10.66015625" style="37" customWidth="1"/>
    <col min="12" max="13" width="11" style="37" customWidth="1"/>
    <col min="14" max="14" width="13" style="37" customWidth="1"/>
    <col min="15" max="15" width="11.5" style="37" customWidth="1"/>
    <col min="16" max="16384" width="9.16015625" style="37" customWidth="1"/>
  </cols>
  <sheetData>
    <row r="1" spans="1:15" ht="36.75" customHeight="1">
      <c r="A1" s="181" t="s">
        <v>99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4:15" ht="15.75" customHeight="1">
      <c r="N2" s="225" t="s">
        <v>100</v>
      </c>
      <c r="O2" s="225"/>
    </row>
    <row r="3" spans="1:15" ht="18" customHeight="1">
      <c r="A3" s="23" t="s">
        <v>181</v>
      </c>
      <c r="B3" s="71"/>
      <c r="C3" s="71"/>
      <c r="D3" s="71"/>
      <c r="E3" s="71"/>
      <c r="F3" s="71"/>
      <c r="G3" s="71"/>
      <c r="H3" s="71"/>
      <c r="I3" s="71"/>
      <c r="J3" s="71"/>
      <c r="K3" s="71"/>
      <c r="N3" s="226" t="s">
        <v>24</v>
      </c>
      <c r="O3" s="226"/>
    </row>
    <row r="4" spans="1:16" s="88" customFormat="1" ht="21" customHeight="1">
      <c r="A4" s="222" t="s">
        <v>57</v>
      </c>
      <c r="B4" s="89" t="s">
        <v>101</v>
      </c>
      <c r="C4" s="90"/>
      <c r="D4" s="90"/>
      <c r="E4" s="90"/>
      <c r="F4" s="90"/>
      <c r="G4" s="90"/>
      <c r="H4" s="90"/>
      <c r="I4" s="92"/>
      <c r="J4" s="92"/>
      <c r="K4" s="89" t="s">
        <v>102</v>
      </c>
      <c r="L4" s="90"/>
      <c r="M4" s="90"/>
      <c r="N4" s="90"/>
      <c r="O4" s="93"/>
      <c r="P4" s="17"/>
    </row>
    <row r="5" spans="1:16" s="88" customFormat="1" ht="12" customHeight="1">
      <c r="A5" s="207"/>
      <c r="B5" s="222" t="s">
        <v>60</v>
      </c>
      <c r="C5" s="224" t="s">
        <v>29</v>
      </c>
      <c r="D5" s="224"/>
      <c r="E5" s="224" t="s">
        <v>61</v>
      </c>
      <c r="F5" s="224" t="s">
        <v>62</v>
      </c>
      <c r="G5" s="224" t="s">
        <v>63</v>
      </c>
      <c r="H5" s="224" t="s">
        <v>64</v>
      </c>
      <c r="I5" s="224" t="s">
        <v>65</v>
      </c>
      <c r="J5" s="224"/>
      <c r="K5" s="230" t="s">
        <v>60</v>
      </c>
      <c r="L5" s="227" t="s">
        <v>67</v>
      </c>
      <c r="M5" s="228"/>
      <c r="N5" s="229"/>
      <c r="O5" s="230" t="s">
        <v>68</v>
      </c>
      <c r="P5" s="17"/>
    </row>
    <row r="6" spans="1:16" s="88" customFormat="1" ht="36">
      <c r="A6" s="223"/>
      <c r="B6" s="223"/>
      <c r="C6" s="7" t="s">
        <v>69</v>
      </c>
      <c r="D6" s="6" t="s">
        <v>70</v>
      </c>
      <c r="E6" s="224"/>
      <c r="F6" s="224"/>
      <c r="G6" s="224"/>
      <c r="H6" s="224"/>
      <c r="I6" s="7" t="s">
        <v>69</v>
      </c>
      <c r="J6" s="7" t="s">
        <v>70</v>
      </c>
      <c r="K6" s="231"/>
      <c r="L6" s="67" t="s">
        <v>71</v>
      </c>
      <c r="M6" s="67" t="s">
        <v>72</v>
      </c>
      <c r="N6" s="67" t="s">
        <v>73</v>
      </c>
      <c r="O6" s="231"/>
      <c r="P6" s="17"/>
    </row>
    <row r="7" spans="1:16" s="86" customFormat="1" ht="27" customHeight="1">
      <c r="A7" s="26" t="s">
        <v>60</v>
      </c>
      <c r="B7" s="149">
        <f aca="true" t="shared" si="0" ref="B7:B14">SUM(C7:H7)</f>
        <v>185.08</v>
      </c>
      <c r="C7" s="161">
        <f aca="true" t="shared" si="1" ref="C7:O7">SUM(C8:C14)</f>
        <v>185.08</v>
      </c>
      <c r="D7" s="161">
        <f t="shared" si="1"/>
        <v>0</v>
      </c>
      <c r="E7" s="161">
        <f t="shared" si="1"/>
        <v>0</v>
      </c>
      <c r="F7" s="161"/>
      <c r="G7" s="161"/>
      <c r="H7" s="161"/>
      <c r="I7" s="161"/>
      <c r="J7" s="161"/>
      <c r="K7" s="161">
        <f t="shared" si="1"/>
        <v>185.08</v>
      </c>
      <c r="L7" s="161">
        <f t="shared" si="1"/>
        <v>129.1</v>
      </c>
      <c r="M7" s="161">
        <f t="shared" si="1"/>
        <v>23.1</v>
      </c>
      <c r="N7" s="161">
        <f t="shared" si="1"/>
        <v>1.58</v>
      </c>
      <c r="O7" s="161">
        <f t="shared" si="1"/>
        <v>31.3</v>
      </c>
      <c r="P7"/>
    </row>
    <row r="8" spans="1:15" ht="27" customHeight="1">
      <c r="A8" s="57" t="s">
        <v>82</v>
      </c>
      <c r="B8" s="150">
        <v>185.08</v>
      </c>
      <c r="C8" s="152">
        <v>185.08</v>
      </c>
      <c r="D8" s="150">
        <v>0</v>
      </c>
      <c r="E8" s="150">
        <v>0</v>
      </c>
      <c r="F8" s="150"/>
      <c r="G8" s="150"/>
      <c r="H8" s="150"/>
      <c r="I8" s="160"/>
      <c r="J8" s="160"/>
      <c r="K8" s="150">
        <f aca="true" t="shared" si="2" ref="K8:K14">SUM(L8:O8)</f>
        <v>185.08</v>
      </c>
      <c r="L8" s="150">
        <v>129.1</v>
      </c>
      <c r="M8" s="150">
        <v>23.1</v>
      </c>
      <c r="N8" s="150">
        <v>1.58</v>
      </c>
      <c r="O8" s="150">
        <v>31.3</v>
      </c>
    </row>
    <row r="9" spans="1:15" ht="27" customHeight="1">
      <c r="A9" s="57"/>
      <c r="B9" s="150">
        <f t="shared" si="0"/>
        <v>0</v>
      </c>
      <c r="C9" s="159"/>
      <c r="D9" s="159"/>
      <c r="E9" s="159"/>
      <c r="F9" s="159"/>
      <c r="G9" s="159"/>
      <c r="H9" s="159"/>
      <c r="I9" s="159"/>
      <c r="J9" s="159"/>
      <c r="K9" s="150">
        <f t="shared" si="2"/>
        <v>0</v>
      </c>
      <c r="L9" s="150"/>
      <c r="M9" s="150"/>
      <c r="N9" s="150"/>
      <c r="O9" s="159"/>
    </row>
    <row r="10" spans="1:15" ht="27" customHeight="1">
      <c r="A10" s="57"/>
      <c r="B10" s="150">
        <f t="shared" si="0"/>
        <v>0</v>
      </c>
      <c r="C10" s="159"/>
      <c r="D10" s="157"/>
      <c r="E10" s="157"/>
      <c r="F10" s="157"/>
      <c r="G10" s="157"/>
      <c r="H10" s="157"/>
      <c r="I10" s="157"/>
      <c r="J10" s="157"/>
      <c r="K10" s="150">
        <f t="shared" si="2"/>
        <v>0</v>
      </c>
      <c r="L10" s="150"/>
      <c r="M10" s="150"/>
      <c r="N10" s="150"/>
      <c r="O10" s="157"/>
    </row>
    <row r="11" spans="1:15" ht="27" customHeight="1">
      <c r="A11" s="68"/>
      <c r="B11" s="64">
        <f t="shared" si="0"/>
        <v>0</v>
      </c>
      <c r="C11" s="47"/>
      <c r="D11" s="51"/>
      <c r="E11" s="51"/>
      <c r="F11" s="51"/>
      <c r="G11" s="51"/>
      <c r="H11" s="51"/>
      <c r="I11" s="51"/>
      <c r="J11" s="51"/>
      <c r="K11" s="64">
        <f t="shared" si="2"/>
        <v>0</v>
      </c>
      <c r="L11" s="64"/>
      <c r="M11" s="64"/>
      <c r="N11" s="64"/>
      <c r="O11" s="94"/>
    </row>
    <row r="12" spans="1:15" ht="27" customHeight="1">
      <c r="A12" s="87"/>
      <c r="B12" s="64">
        <f t="shared" si="0"/>
        <v>0</v>
      </c>
      <c r="C12" s="47"/>
      <c r="D12" s="51"/>
      <c r="E12" s="47"/>
      <c r="F12" s="47"/>
      <c r="G12" s="47"/>
      <c r="H12" s="47"/>
      <c r="I12" s="51"/>
      <c r="J12" s="51"/>
      <c r="K12" s="64">
        <f t="shared" si="2"/>
        <v>0</v>
      </c>
      <c r="L12" s="64"/>
      <c r="M12" s="64"/>
      <c r="N12" s="64"/>
      <c r="O12" s="94"/>
    </row>
    <row r="13" spans="1:15" ht="27" customHeight="1">
      <c r="A13" s="87"/>
      <c r="B13" s="64">
        <f t="shared" si="0"/>
        <v>0</v>
      </c>
      <c r="C13" s="47"/>
      <c r="D13" s="51"/>
      <c r="E13" s="51"/>
      <c r="F13" s="51"/>
      <c r="G13" s="51"/>
      <c r="H13" s="51"/>
      <c r="I13" s="51"/>
      <c r="J13" s="51"/>
      <c r="K13" s="64">
        <f t="shared" si="2"/>
        <v>0</v>
      </c>
      <c r="L13" s="64"/>
      <c r="M13" s="64"/>
      <c r="N13" s="64"/>
      <c r="O13" s="51"/>
    </row>
    <row r="14" spans="1:15" ht="27" customHeight="1">
      <c r="A14" s="57"/>
      <c r="B14" s="64">
        <f t="shared" si="0"/>
        <v>0</v>
      </c>
      <c r="C14" s="51"/>
      <c r="D14" s="51"/>
      <c r="E14" s="51"/>
      <c r="F14" s="51"/>
      <c r="G14" s="51"/>
      <c r="H14" s="51"/>
      <c r="I14" s="51"/>
      <c r="J14" s="51"/>
      <c r="K14" s="64">
        <f t="shared" si="2"/>
        <v>0</v>
      </c>
      <c r="L14" s="64"/>
      <c r="M14" s="64"/>
      <c r="N14" s="64"/>
      <c r="O14" s="51"/>
    </row>
    <row r="17" ht="12">
      <c r="A17" s="49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workbookViewId="0" topLeftCell="A1">
      <selection activeCell="L38" sqref="L38"/>
    </sheetView>
  </sheetViews>
  <sheetFormatPr defaultColWidth="9.16015625" defaultRowHeight="11.25"/>
  <cols>
    <col min="1" max="1" width="17.5" style="37" customWidth="1"/>
    <col min="2" max="4" width="7.5" style="37" customWidth="1"/>
    <col min="5" max="5" width="40.5" style="37" customWidth="1"/>
    <col min="6" max="6" width="18.16015625" style="37" customWidth="1"/>
    <col min="7" max="10" width="14.83203125" style="37" customWidth="1"/>
    <col min="11" max="16384" width="9.16015625" style="37" customWidth="1"/>
  </cols>
  <sheetData>
    <row r="1" spans="1:10" ht="33" customHeight="1">
      <c r="A1" s="181" t="s">
        <v>103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9:10" ht="15.75" customHeight="1">
      <c r="I2" s="225" t="s">
        <v>104</v>
      </c>
      <c r="J2" s="225"/>
    </row>
    <row r="3" spans="1:10" ht="18" customHeight="1">
      <c r="A3" s="23" t="s">
        <v>180</v>
      </c>
      <c r="B3" s="71"/>
      <c r="C3" s="71"/>
      <c r="D3" s="71"/>
      <c r="E3" s="71"/>
      <c r="F3" s="71"/>
      <c r="G3" s="71"/>
      <c r="H3" s="71"/>
      <c r="I3" s="226" t="s">
        <v>24</v>
      </c>
      <c r="J3" s="226"/>
    </row>
    <row r="4" spans="1:10" s="36" customFormat="1" ht="18" customHeight="1">
      <c r="A4" s="177" t="s">
        <v>57</v>
      </c>
      <c r="B4" s="236" t="s">
        <v>77</v>
      </c>
      <c r="C4" s="236"/>
      <c r="D4" s="236"/>
      <c r="E4" s="238" t="s">
        <v>78</v>
      </c>
      <c r="F4" s="169" t="s">
        <v>105</v>
      </c>
      <c r="G4" s="170"/>
      <c r="H4" s="170"/>
      <c r="I4" s="170"/>
      <c r="J4" s="171"/>
    </row>
    <row r="5" spans="1:10" s="36" customFormat="1" ht="12">
      <c r="A5" s="172"/>
      <c r="B5" s="177" t="s">
        <v>79</v>
      </c>
      <c r="C5" s="177" t="s">
        <v>80</v>
      </c>
      <c r="D5" s="177" t="s">
        <v>81</v>
      </c>
      <c r="E5" s="239"/>
      <c r="F5" s="230" t="s">
        <v>60</v>
      </c>
      <c r="G5" s="227" t="s">
        <v>67</v>
      </c>
      <c r="H5" s="228"/>
      <c r="I5" s="229"/>
      <c r="J5" s="230" t="s">
        <v>68</v>
      </c>
    </row>
    <row r="6" spans="1:12" s="36" customFormat="1" ht="24">
      <c r="A6" s="178"/>
      <c r="B6" s="178"/>
      <c r="C6" s="178"/>
      <c r="D6" s="178"/>
      <c r="E6" s="206"/>
      <c r="F6" s="231"/>
      <c r="G6" s="67" t="s">
        <v>71</v>
      </c>
      <c r="H6" s="67" t="s">
        <v>72</v>
      </c>
      <c r="I6" s="67" t="s">
        <v>73</v>
      </c>
      <c r="J6" s="231"/>
      <c r="K6" s="43"/>
      <c r="L6" s="43"/>
    </row>
    <row r="7" spans="1:10" s="36" customFormat="1" ht="25.5" customHeight="1">
      <c r="A7" s="77" t="s">
        <v>208</v>
      </c>
      <c r="B7" s="72"/>
      <c r="C7" s="72"/>
      <c r="D7" s="72"/>
      <c r="E7" s="73" t="s">
        <v>209</v>
      </c>
      <c r="F7" s="99">
        <f>SUM(G7:J7)</f>
        <v>185.08</v>
      </c>
      <c r="G7" s="99">
        <v>129.1</v>
      </c>
      <c r="H7" s="99">
        <v>23.1</v>
      </c>
      <c r="I7" s="99">
        <v>1.58</v>
      </c>
      <c r="J7" s="99">
        <v>31.3</v>
      </c>
    </row>
    <row r="8" spans="1:10" ht="21" customHeight="1">
      <c r="A8" s="57"/>
      <c r="B8" s="32" t="s">
        <v>183</v>
      </c>
      <c r="C8" s="32"/>
      <c r="D8" s="32"/>
      <c r="E8" s="56" t="s">
        <v>186</v>
      </c>
      <c r="F8" s="83">
        <v>147.67</v>
      </c>
      <c r="G8" s="83">
        <v>94.14</v>
      </c>
      <c r="H8" s="83">
        <v>22.21</v>
      </c>
      <c r="I8" s="83">
        <v>0.02</v>
      </c>
      <c r="J8" s="83">
        <v>31.3</v>
      </c>
    </row>
    <row r="9" spans="1:10" ht="21" customHeight="1">
      <c r="A9" s="57"/>
      <c r="B9" s="32"/>
      <c r="C9" s="32" t="s">
        <v>184</v>
      </c>
      <c r="D9" s="32"/>
      <c r="E9" s="56" t="s">
        <v>187</v>
      </c>
      <c r="F9" s="83">
        <v>147.67</v>
      </c>
      <c r="G9" s="83">
        <v>94.14</v>
      </c>
      <c r="H9" s="83">
        <v>22.21</v>
      </c>
      <c r="I9" s="83">
        <v>0.02</v>
      </c>
      <c r="J9" s="83">
        <v>31.3</v>
      </c>
    </row>
    <row r="10" spans="1:10" ht="21" customHeight="1">
      <c r="A10" s="57"/>
      <c r="B10" s="32"/>
      <c r="C10" s="32"/>
      <c r="D10" s="32" t="s">
        <v>185</v>
      </c>
      <c r="E10" s="56" t="s">
        <v>189</v>
      </c>
      <c r="F10" s="83">
        <v>116.37</v>
      </c>
      <c r="G10" s="83">
        <v>94.14</v>
      </c>
      <c r="H10" s="83">
        <v>22.21</v>
      </c>
      <c r="I10" s="83">
        <v>0.02</v>
      </c>
      <c r="J10" s="83"/>
    </row>
    <row r="11" spans="1:10" ht="21" customHeight="1">
      <c r="A11" s="57"/>
      <c r="B11" s="32"/>
      <c r="C11" s="32"/>
      <c r="D11" s="32" t="s">
        <v>188</v>
      </c>
      <c r="E11" s="56" t="s">
        <v>190</v>
      </c>
      <c r="F11" s="83">
        <v>31.3</v>
      </c>
      <c r="G11" s="83"/>
      <c r="H11" s="83"/>
      <c r="I11" s="83"/>
      <c r="J11" s="83">
        <v>31.3</v>
      </c>
    </row>
    <row r="12" spans="1:10" ht="21" customHeight="1">
      <c r="A12" s="57"/>
      <c r="B12" s="32" t="s">
        <v>191</v>
      </c>
      <c r="C12" s="32"/>
      <c r="D12" s="32"/>
      <c r="E12" s="56" t="s">
        <v>193</v>
      </c>
      <c r="F12" s="83">
        <v>20.57</v>
      </c>
      <c r="G12" s="83">
        <v>18.12</v>
      </c>
      <c r="H12" s="83">
        <v>0.89</v>
      </c>
      <c r="I12" s="83">
        <v>1.56</v>
      </c>
      <c r="J12" s="83"/>
    </row>
    <row r="13" spans="1:10" ht="21" customHeight="1">
      <c r="A13" s="57"/>
      <c r="B13" s="32"/>
      <c r="C13" s="32" t="s">
        <v>192</v>
      </c>
      <c r="D13" s="32"/>
      <c r="E13" s="56" t="s">
        <v>194</v>
      </c>
      <c r="F13" s="83">
        <v>20.57</v>
      </c>
      <c r="G13" s="83">
        <v>18.12</v>
      </c>
      <c r="H13" s="83">
        <v>0.89</v>
      </c>
      <c r="I13" s="83">
        <v>1.56</v>
      </c>
      <c r="J13" s="83"/>
    </row>
    <row r="14" spans="1:10" ht="21" customHeight="1">
      <c r="A14" s="57"/>
      <c r="B14" s="32"/>
      <c r="C14" s="32"/>
      <c r="D14" s="32" t="s">
        <v>185</v>
      </c>
      <c r="E14" s="56" t="s">
        <v>195</v>
      </c>
      <c r="F14" s="83">
        <v>2.45</v>
      </c>
      <c r="G14" s="83"/>
      <c r="H14" s="83">
        <v>0.89</v>
      </c>
      <c r="I14" s="83">
        <v>1.56</v>
      </c>
      <c r="J14" s="83"/>
    </row>
    <row r="15" spans="1:10" ht="21" customHeight="1">
      <c r="A15" s="57"/>
      <c r="B15" s="32"/>
      <c r="C15" s="32"/>
      <c r="D15" s="32" t="s">
        <v>192</v>
      </c>
      <c r="E15" s="56" t="s">
        <v>207</v>
      </c>
      <c r="F15" s="83">
        <v>18.12</v>
      </c>
      <c r="G15" s="83">
        <v>18.12</v>
      </c>
      <c r="H15" s="83"/>
      <c r="I15" s="83"/>
      <c r="J15" s="83"/>
    </row>
    <row r="16" spans="1:10" ht="21" customHeight="1">
      <c r="A16" s="57"/>
      <c r="B16" s="32" t="s">
        <v>206</v>
      </c>
      <c r="C16" s="32"/>
      <c r="D16" s="32"/>
      <c r="E16" s="56" t="s">
        <v>197</v>
      </c>
      <c r="F16" s="83">
        <v>6.5</v>
      </c>
      <c r="G16" s="83">
        <v>6.5</v>
      </c>
      <c r="H16" s="83"/>
      <c r="I16" s="83"/>
      <c r="J16" s="83"/>
    </row>
    <row r="17" spans="1:10" ht="21" customHeight="1">
      <c r="A17" s="57"/>
      <c r="B17" s="32"/>
      <c r="C17" s="32" t="s">
        <v>198</v>
      </c>
      <c r="D17" s="32"/>
      <c r="E17" s="56" t="s">
        <v>199</v>
      </c>
      <c r="F17" s="83">
        <v>6.5</v>
      </c>
      <c r="G17" s="83">
        <v>6.5</v>
      </c>
      <c r="H17" s="83"/>
      <c r="I17" s="83"/>
      <c r="J17" s="83"/>
    </row>
    <row r="18" spans="1:10" ht="21" customHeight="1">
      <c r="A18" s="57"/>
      <c r="B18" s="32"/>
      <c r="C18" s="32"/>
      <c r="D18" s="32" t="s">
        <v>185</v>
      </c>
      <c r="E18" s="56" t="s">
        <v>200</v>
      </c>
      <c r="F18" s="83">
        <v>6.5</v>
      </c>
      <c r="G18" s="83">
        <v>6.5</v>
      </c>
      <c r="H18" s="83"/>
      <c r="I18" s="83"/>
      <c r="J18" s="83"/>
    </row>
    <row r="19" spans="1:10" ht="21" customHeight="1">
      <c r="A19" s="57"/>
      <c r="B19" s="32" t="s">
        <v>201</v>
      </c>
      <c r="C19" s="32"/>
      <c r="D19" s="32"/>
      <c r="E19" s="56" t="s">
        <v>202</v>
      </c>
      <c r="F19" s="83">
        <v>10.34</v>
      </c>
      <c r="G19" s="83">
        <v>10.34</v>
      </c>
      <c r="H19" s="83"/>
      <c r="I19" s="83"/>
      <c r="J19" s="83"/>
    </row>
    <row r="20" spans="1:10" ht="21" customHeight="1">
      <c r="A20" s="57"/>
      <c r="B20" s="32"/>
      <c r="C20" s="32" t="s">
        <v>188</v>
      </c>
      <c r="D20" s="32"/>
      <c r="E20" s="56" t="s">
        <v>203</v>
      </c>
      <c r="F20" s="83">
        <v>10.34</v>
      </c>
      <c r="G20" s="83">
        <v>10.34</v>
      </c>
      <c r="H20" s="83"/>
      <c r="I20" s="83"/>
      <c r="J20" s="83"/>
    </row>
    <row r="21" spans="1:10" ht="21" customHeight="1">
      <c r="A21" s="57"/>
      <c r="B21" s="32"/>
      <c r="C21" s="32"/>
      <c r="D21" s="32" t="s">
        <v>185</v>
      </c>
      <c r="E21" s="56" t="s">
        <v>204</v>
      </c>
      <c r="F21" s="83">
        <v>10.34</v>
      </c>
      <c r="G21" s="83">
        <v>10.34</v>
      </c>
      <c r="H21" s="83"/>
      <c r="I21" s="83"/>
      <c r="J21" s="83"/>
    </row>
  </sheetData>
  <sheetProtection/>
  <mergeCells count="13">
    <mergeCell ref="C5:C6"/>
    <mergeCell ref="D5:D6"/>
    <mergeCell ref="E4:E6"/>
    <mergeCell ref="F5:F6"/>
    <mergeCell ref="J5:J6"/>
    <mergeCell ref="G5:I5"/>
    <mergeCell ref="A1:J1"/>
    <mergeCell ref="I2:J2"/>
    <mergeCell ref="I3:J3"/>
    <mergeCell ref="B4:D4"/>
    <mergeCell ref="F4:J4"/>
    <mergeCell ref="A4:A6"/>
    <mergeCell ref="B5:B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60"/>
  <sheetViews>
    <sheetView showGridLines="0" showZeros="0" workbookViewId="0" topLeftCell="A1">
      <selection activeCell="D27" sqref="D27"/>
    </sheetView>
  </sheetViews>
  <sheetFormatPr defaultColWidth="9.16015625" defaultRowHeight="11.25"/>
  <cols>
    <col min="1" max="1" width="18.16015625" style="49" customWidth="1"/>
    <col min="2" max="2" width="5" style="49" customWidth="1"/>
    <col min="3" max="3" width="7.5" style="49" customWidth="1"/>
    <col min="4" max="4" width="9.16015625" style="49" customWidth="1"/>
    <col min="5" max="5" width="46.16015625" style="49" customWidth="1"/>
    <col min="6" max="6" width="13.33203125" style="49" customWidth="1"/>
    <col min="7" max="7" width="10.66015625" style="49" customWidth="1"/>
    <col min="8" max="8" width="12.16015625" style="49" customWidth="1"/>
    <col min="9" max="10" width="14.83203125" style="49" customWidth="1"/>
    <col min="11" max="16384" width="9.16015625" style="49" customWidth="1"/>
  </cols>
  <sheetData>
    <row r="1" spans="1:13" ht="31.5" customHeight="1">
      <c r="A1" s="173" t="s">
        <v>106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2:13" ht="15.75" customHeight="1">
      <c r="L2" s="179" t="s">
        <v>107</v>
      </c>
      <c r="M2" s="179"/>
    </row>
    <row r="3" spans="1:13" ht="18" customHeight="1">
      <c r="A3" s="82" t="s">
        <v>180</v>
      </c>
      <c r="B3" s="164"/>
      <c r="C3" s="164"/>
      <c r="D3" s="164"/>
      <c r="E3" s="164"/>
      <c r="F3" s="164"/>
      <c r="G3" s="164"/>
      <c r="H3" s="164"/>
      <c r="L3" s="174" t="s">
        <v>24</v>
      </c>
      <c r="M3" s="174"/>
    </row>
    <row r="4" spans="1:13" s="43" customFormat="1" ht="21.75" customHeight="1">
      <c r="A4" s="236" t="s">
        <v>57</v>
      </c>
      <c r="B4" s="236" t="s">
        <v>77</v>
      </c>
      <c r="C4" s="236"/>
      <c r="D4" s="236"/>
      <c r="E4" s="236" t="s">
        <v>78</v>
      </c>
      <c r="F4" s="236" t="s">
        <v>105</v>
      </c>
      <c r="G4" s="236"/>
      <c r="H4" s="236"/>
      <c r="I4" s="236"/>
      <c r="J4" s="236"/>
      <c r="K4" s="236"/>
      <c r="L4" s="236"/>
      <c r="M4" s="236"/>
    </row>
    <row r="5" spans="1:13" s="43" customFormat="1" ht="36">
      <c r="A5" s="236"/>
      <c r="B5" s="45" t="s">
        <v>79</v>
      </c>
      <c r="C5" s="45" t="s">
        <v>80</v>
      </c>
      <c r="D5" s="45" t="s">
        <v>81</v>
      </c>
      <c r="E5" s="236"/>
      <c r="F5" s="45" t="s">
        <v>60</v>
      </c>
      <c r="G5" s="26" t="s">
        <v>108</v>
      </c>
      <c r="H5" s="26" t="s">
        <v>109</v>
      </c>
      <c r="I5" s="26" t="s">
        <v>110</v>
      </c>
      <c r="J5" s="26" t="s">
        <v>111</v>
      </c>
      <c r="K5" s="26" t="s">
        <v>112</v>
      </c>
      <c r="L5" s="26" t="s">
        <v>113</v>
      </c>
      <c r="M5" s="26" t="s">
        <v>114</v>
      </c>
    </row>
    <row r="6" spans="1:13" s="43" customFormat="1" ht="30" customHeight="1">
      <c r="A6" s="77" t="s">
        <v>205</v>
      </c>
      <c r="B6" s="72"/>
      <c r="C6" s="72"/>
      <c r="D6" s="72"/>
      <c r="E6" s="73" t="s">
        <v>60</v>
      </c>
      <c r="F6" s="149">
        <v>185.08</v>
      </c>
      <c r="G6" s="149">
        <v>129.1</v>
      </c>
      <c r="H6" s="149">
        <v>49.6</v>
      </c>
      <c r="I6" s="149">
        <v>1.58</v>
      </c>
      <c r="J6" s="149"/>
      <c r="K6" s="149">
        <v>4.8</v>
      </c>
      <c r="L6" s="149">
        <f>SUM(L7:L59)</f>
        <v>0</v>
      </c>
      <c r="M6" s="149">
        <f>SUM(M7:M59)</f>
        <v>0</v>
      </c>
    </row>
    <row r="7" spans="1:13" ht="18" customHeight="1">
      <c r="A7" s="57"/>
      <c r="B7" s="32" t="s">
        <v>211</v>
      </c>
      <c r="C7" s="32"/>
      <c r="D7" s="32"/>
      <c r="E7" s="56" t="s">
        <v>212</v>
      </c>
      <c r="F7" s="150">
        <f aca="true" t="shared" si="0" ref="F7:F22">SUM(G7:J7)</f>
        <v>129.1</v>
      </c>
      <c r="G7" s="150">
        <v>129.1</v>
      </c>
      <c r="H7" s="150"/>
      <c r="I7" s="150"/>
      <c r="J7" s="150"/>
      <c r="K7" s="159"/>
      <c r="L7" s="159"/>
      <c r="M7" s="159"/>
    </row>
    <row r="8" spans="1:13" ht="18" customHeight="1">
      <c r="A8" s="57"/>
      <c r="B8" s="32"/>
      <c r="C8" s="32" t="s">
        <v>213</v>
      </c>
      <c r="D8" s="32"/>
      <c r="E8" s="56" t="s">
        <v>214</v>
      </c>
      <c r="F8" s="150">
        <f t="shared" si="0"/>
        <v>53.51</v>
      </c>
      <c r="G8" s="150">
        <v>53.51</v>
      </c>
      <c r="H8" s="150"/>
      <c r="I8" s="150"/>
      <c r="J8" s="150"/>
      <c r="K8" s="159"/>
      <c r="L8" s="159"/>
      <c r="M8" s="159"/>
    </row>
    <row r="9" spans="1:13" ht="18" customHeight="1">
      <c r="A9" s="57"/>
      <c r="B9" s="32"/>
      <c r="C9" s="32"/>
      <c r="D9" s="32" t="s">
        <v>215</v>
      </c>
      <c r="E9" s="56" t="s">
        <v>216</v>
      </c>
      <c r="F9" s="150">
        <f t="shared" si="0"/>
        <v>53.51</v>
      </c>
      <c r="G9" s="150">
        <v>53.51</v>
      </c>
      <c r="H9" s="150"/>
      <c r="I9" s="150"/>
      <c r="J9" s="150"/>
      <c r="K9" s="159"/>
      <c r="L9" s="159"/>
      <c r="M9" s="159"/>
    </row>
    <row r="10" spans="1:13" ht="18" customHeight="1">
      <c r="A10" s="57"/>
      <c r="B10" s="32"/>
      <c r="C10" s="32" t="s">
        <v>217</v>
      </c>
      <c r="D10" s="32"/>
      <c r="E10" s="56" t="s">
        <v>218</v>
      </c>
      <c r="F10" s="150">
        <f t="shared" si="0"/>
        <v>36.17</v>
      </c>
      <c r="G10" s="150">
        <v>36.17</v>
      </c>
      <c r="H10" s="150"/>
      <c r="I10" s="150"/>
      <c r="J10" s="150"/>
      <c r="K10" s="159"/>
      <c r="L10" s="159"/>
      <c r="M10" s="159"/>
    </row>
    <row r="11" spans="1:13" ht="18" customHeight="1">
      <c r="A11" s="57"/>
      <c r="B11" s="32"/>
      <c r="C11" s="32"/>
      <c r="D11" s="32" t="s">
        <v>219</v>
      </c>
      <c r="E11" s="56" t="s">
        <v>220</v>
      </c>
      <c r="F11" s="150">
        <f t="shared" si="0"/>
        <v>32.62</v>
      </c>
      <c r="G11" s="150">
        <v>32.62</v>
      </c>
      <c r="H11" s="150"/>
      <c r="I11" s="150"/>
      <c r="J11" s="150"/>
      <c r="K11" s="159"/>
      <c r="L11" s="159"/>
      <c r="M11" s="159"/>
    </row>
    <row r="12" spans="1:13" ht="18" customHeight="1">
      <c r="A12" s="57"/>
      <c r="B12" s="32"/>
      <c r="C12" s="32"/>
      <c r="D12" s="32" t="s">
        <v>221</v>
      </c>
      <c r="E12" s="56" t="s">
        <v>222</v>
      </c>
      <c r="F12" s="150">
        <f t="shared" si="0"/>
        <v>3.55</v>
      </c>
      <c r="G12" s="150">
        <v>3.55</v>
      </c>
      <c r="H12" s="150"/>
      <c r="I12" s="150"/>
      <c r="J12" s="150"/>
      <c r="K12" s="159"/>
      <c r="L12" s="159"/>
      <c r="M12" s="159"/>
    </row>
    <row r="13" spans="1:13" ht="18" customHeight="1">
      <c r="A13" s="57"/>
      <c r="B13" s="32"/>
      <c r="C13" s="32" t="s">
        <v>223</v>
      </c>
      <c r="D13" s="32"/>
      <c r="E13" s="56" t="s">
        <v>224</v>
      </c>
      <c r="F13" s="150">
        <f t="shared" si="0"/>
        <v>4.46</v>
      </c>
      <c r="G13" s="150">
        <v>4.46</v>
      </c>
      <c r="H13" s="150"/>
      <c r="I13" s="150"/>
      <c r="J13" s="150"/>
      <c r="K13" s="159"/>
      <c r="L13" s="159"/>
      <c r="M13" s="159"/>
    </row>
    <row r="14" spans="1:13" ht="18" customHeight="1">
      <c r="A14" s="57"/>
      <c r="B14" s="32"/>
      <c r="C14" s="32"/>
      <c r="D14" s="32" t="s">
        <v>225</v>
      </c>
      <c r="E14" s="56" t="s">
        <v>226</v>
      </c>
      <c r="F14" s="150">
        <f t="shared" si="0"/>
        <v>4.46</v>
      </c>
      <c r="G14" s="150">
        <v>4.46</v>
      </c>
      <c r="H14" s="150"/>
      <c r="I14" s="150"/>
      <c r="J14" s="150"/>
      <c r="K14" s="159"/>
      <c r="L14" s="159"/>
      <c r="M14" s="159"/>
    </row>
    <row r="15" spans="1:13" ht="18" customHeight="1">
      <c r="A15" s="57"/>
      <c r="B15" s="32"/>
      <c r="C15" s="32" t="s">
        <v>227</v>
      </c>
      <c r="D15" s="32"/>
      <c r="E15" s="56" t="s">
        <v>265</v>
      </c>
      <c r="F15" s="150">
        <f t="shared" si="0"/>
        <v>18.12</v>
      </c>
      <c r="G15" s="150">
        <v>18.12</v>
      </c>
      <c r="H15" s="150"/>
      <c r="I15" s="150"/>
      <c r="J15" s="150"/>
      <c r="K15" s="159"/>
      <c r="L15" s="159"/>
      <c r="M15" s="159"/>
    </row>
    <row r="16" spans="1:13" ht="18" customHeight="1">
      <c r="A16" s="57"/>
      <c r="B16" s="32"/>
      <c r="C16" s="32"/>
      <c r="D16" s="32" t="s">
        <v>228</v>
      </c>
      <c r="E16" s="56" t="s">
        <v>229</v>
      </c>
      <c r="F16" s="150">
        <f t="shared" si="0"/>
        <v>18.12</v>
      </c>
      <c r="G16" s="150">
        <v>18.12</v>
      </c>
      <c r="H16" s="150"/>
      <c r="I16" s="150"/>
      <c r="J16" s="150"/>
      <c r="K16" s="159"/>
      <c r="L16" s="159"/>
      <c r="M16" s="159"/>
    </row>
    <row r="17" spans="1:13" ht="18" customHeight="1">
      <c r="A17" s="57"/>
      <c r="B17" s="32"/>
      <c r="C17" s="32" t="s">
        <v>230</v>
      </c>
      <c r="D17" s="32"/>
      <c r="E17" s="56" t="s">
        <v>231</v>
      </c>
      <c r="F17" s="150">
        <f t="shared" si="0"/>
        <v>6.3</v>
      </c>
      <c r="G17" s="150">
        <v>6.3</v>
      </c>
      <c r="H17" s="150"/>
      <c r="I17" s="150"/>
      <c r="J17" s="150"/>
      <c r="K17" s="159"/>
      <c r="L17" s="159"/>
      <c r="M17" s="159"/>
    </row>
    <row r="18" spans="1:13" ht="18" customHeight="1">
      <c r="A18" s="57"/>
      <c r="B18" s="32"/>
      <c r="C18" s="32"/>
      <c r="D18" s="32" t="s">
        <v>232</v>
      </c>
      <c r="E18" s="56" t="s">
        <v>233</v>
      </c>
      <c r="F18" s="150">
        <f t="shared" si="0"/>
        <v>6.3</v>
      </c>
      <c r="G18" s="150">
        <v>6.3</v>
      </c>
      <c r="H18" s="150"/>
      <c r="I18" s="150"/>
      <c r="J18" s="150"/>
      <c r="K18" s="159"/>
      <c r="L18" s="159"/>
      <c r="M18" s="159"/>
    </row>
    <row r="19" spans="1:13" ht="18" customHeight="1">
      <c r="A19" s="57"/>
      <c r="B19" s="32"/>
      <c r="C19" s="32" t="s">
        <v>234</v>
      </c>
      <c r="D19" s="32"/>
      <c r="E19" s="56" t="s">
        <v>235</v>
      </c>
      <c r="F19" s="150">
        <f t="shared" si="0"/>
        <v>0.2</v>
      </c>
      <c r="G19" s="150">
        <v>0.2</v>
      </c>
      <c r="H19" s="150"/>
      <c r="I19" s="150"/>
      <c r="J19" s="150"/>
      <c r="K19" s="159"/>
      <c r="L19" s="159"/>
      <c r="M19" s="159"/>
    </row>
    <row r="20" spans="1:13" ht="18" customHeight="1">
      <c r="A20" s="57"/>
      <c r="B20" s="32"/>
      <c r="C20" s="32"/>
      <c r="D20" s="32" t="s">
        <v>236</v>
      </c>
      <c r="E20" s="56" t="s">
        <v>237</v>
      </c>
      <c r="F20" s="150">
        <f t="shared" si="0"/>
        <v>0.2</v>
      </c>
      <c r="G20" s="150">
        <v>0.2</v>
      </c>
      <c r="H20" s="150"/>
      <c r="I20" s="150"/>
      <c r="J20" s="150"/>
      <c r="K20" s="159"/>
      <c r="L20" s="159"/>
      <c r="M20" s="159"/>
    </row>
    <row r="21" spans="1:13" ht="18" customHeight="1">
      <c r="A21" s="57"/>
      <c r="B21" s="32"/>
      <c r="C21" s="32" t="s">
        <v>266</v>
      </c>
      <c r="D21" s="32"/>
      <c r="E21" s="56" t="s">
        <v>238</v>
      </c>
      <c r="F21" s="150">
        <f t="shared" si="0"/>
        <v>10.34</v>
      </c>
      <c r="G21" s="150">
        <v>10.34</v>
      </c>
      <c r="H21" s="150"/>
      <c r="I21" s="150"/>
      <c r="J21" s="150"/>
      <c r="K21" s="159"/>
      <c r="L21" s="159"/>
      <c r="M21" s="159"/>
    </row>
    <row r="22" spans="1:13" ht="18" customHeight="1">
      <c r="A22" s="57"/>
      <c r="B22" s="32"/>
      <c r="C22" s="32"/>
      <c r="D22" s="32" t="s">
        <v>239</v>
      </c>
      <c r="E22" s="56" t="s">
        <v>240</v>
      </c>
      <c r="F22" s="150">
        <f t="shared" si="0"/>
        <v>10.34</v>
      </c>
      <c r="G22" s="150">
        <v>10.34</v>
      </c>
      <c r="H22" s="150"/>
      <c r="I22" s="150"/>
      <c r="J22" s="150"/>
      <c r="K22" s="159"/>
      <c r="L22" s="159"/>
      <c r="M22" s="159"/>
    </row>
    <row r="23" spans="1:13" ht="18" customHeight="1">
      <c r="A23" s="57"/>
      <c r="B23" s="32" t="s">
        <v>267</v>
      </c>
      <c r="C23" s="32"/>
      <c r="D23" s="32"/>
      <c r="E23" s="56" t="s">
        <v>241</v>
      </c>
      <c r="F23" s="150">
        <f aca="true" t="shared" si="1" ref="F23:F50">SUM(H23:J23)</f>
        <v>49.6</v>
      </c>
      <c r="G23" s="159"/>
      <c r="H23" s="150">
        <v>49.6</v>
      </c>
      <c r="I23" s="150"/>
      <c r="J23" s="150"/>
      <c r="K23" s="159"/>
      <c r="L23" s="159"/>
      <c r="M23" s="159"/>
    </row>
    <row r="24" spans="1:13" ht="18" customHeight="1">
      <c r="A24" s="57"/>
      <c r="B24" s="32"/>
      <c r="C24" s="32" t="s">
        <v>242</v>
      </c>
      <c r="D24" s="32"/>
      <c r="E24" s="56" t="s">
        <v>243</v>
      </c>
      <c r="F24" s="150">
        <f t="shared" si="1"/>
        <v>9.9</v>
      </c>
      <c r="G24" s="159"/>
      <c r="H24" s="150">
        <v>9.9</v>
      </c>
      <c r="I24" s="150"/>
      <c r="J24" s="150"/>
      <c r="K24" s="159"/>
      <c r="L24" s="159"/>
      <c r="M24" s="159"/>
    </row>
    <row r="25" spans="1:13" ht="18" customHeight="1">
      <c r="A25" s="57"/>
      <c r="B25" s="32"/>
      <c r="C25" s="32"/>
      <c r="D25" s="32" t="s">
        <v>244</v>
      </c>
      <c r="E25" s="56" t="s">
        <v>245</v>
      </c>
      <c r="F25" s="150">
        <f t="shared" si="1"/>
        <v>3</v>
      </c>
      <c r="G25" s="159"/>
      <c r="H25" s="150">
        <v>3</v>
      </c>
      <c r="I25" s="150"/>
      <c r="J25" s="150"/>
      <c r="K25" s="159"/>
      <c r="L25" s="159"/>
      <c r="M25" s="159"/>
    </row>
    <row r="26" spans="1:13" ht="18" customHeight="1">
      <c r="A26" s="57"/>
      <c r="B26" s="32"/>
      <c r="C26" s="32"/>
      <c r="D26" s="32" t="s">
        <v>294</v>
      </c>
      <c r="E26" s="56" t="s">
        <v>295</v>
      </c>
      <c r="F26" s="150">
        <v>6.9</v>
      </c>
      <c r="G26" s="159"/>
      <c r="H26" s="150">
        <v>6.9</v>
      </c>
      <c r="I26" s="150"/>
      <c r="J26" s="150"/>
      <c r="K26" s="159"/>
      <c r="L26" s="159"/>
      <c r="M26" s="159"/>
    </row>
    <row r="27" spans="1:13" ht="18" customHeight="1">
      <c r="A27" s="57"/>
      <c r="B27" s="32"/>
      <c r="C27" s="32" t="s">
        <v>246</v>
      </c>
      <c r="D27" s="32"/>
      <c r="E27" s="56" t="s">
        <v>247</v>
      </c>
      <c r="F27" s="150">
        <f t="shared" si="1"/>
        <v>2.1</v>
      </c>
      <c r="G27" s="159"/>
      <c r="H27" s="150">
        <v>2.1</v>
      </c>
      <c r="I27" s="150"/>
      <c r="J27" s="150"/>
      <c r="K27" s="159"/>
      <c r="L27" s="159"/>
      <c r="M27" s="159"/>
    </row>
    <row r="28" spans="1:13" ht="18" customHeight="1">
      <c r="A28" s="57"/>
      <c r="B28" s="32"/>
      <c r="C28" s="32"/>
      <c r="D28" s="32" t="s">
        <v>317</v>
      </c>
      <c r="E28" s="56" t="s">
        <v>318</v>
      </c>
      <c r="F28" s="150">
        <v>2.1</v>
      </c>
      <c r="G28" s="159"/>
      <c r="H28" s="150">
        <v>2.1</v>
      </c>
      <c r="I28" s="150"/>
      <c r="J28" s="150"/>
      <c r="K28" s="159"/>
      <c r="L28" s="159"/>
      <c r="M28" s="159"/>
    </row>
    <row r="29" spans="1:13" ht="18" customHeight="1">
      <c r="A29" s="57"/>
      <c r="B29" s="32"/>
      <c r="C29" s="32" t="s">
        <v>248</v>
      </c>
      <c r="D29" s="32"/>
      <c r="E29" s="56" t="s">
        <v>249</v>
      </c>
      <c r="F29" s="150">
        <f t="shared" si="1"/>
        <v>11.38</v>
      </c>
      <c r="G29" s="159"/>
      <c r="H29" s="150">
        <v>11.38</v>
      </c>
      <c r="I29" s="150"/>
      <c r="J29" s="150"/>
      <c r="K29" s="159"/>
      <c r="L29" s="159"/>
      <c r="M29" s="159"/>
    </row>
    <row r="30" spans="1:13" ht="18" customHeight="1">
      <c r="A30" s="57"/>
      <c r="B30" s="32"/>
      <c r="C30" s="32"/>
      <c r="D30" s="32" t="s">
        <v>250</v>
      </c>
      <c r="E30" s="56" t="s">
        <v>251</v>
      </c>
      <c r="F30" s="150">
        <f t="shared" si="1"/>
        <v>0.78</v>
      </c>
      <c r="G30" s="159"/>
      <c r="H30" s="150">
        <v>0.78</v>
      </c>
      <c r="I30" s="150"/>
      <c r="J30" s="150"/>
      <c r="K30" s="159"/>
      <c r="L30" s="159"/>
      <c r="M30" s="159"/>
    </row>
    <row r="31" spans="1:13" ht="18" customHeight="1">
      <c r="A31" s="57"/>
      <c r="B31" s="32"/>
      <c r="C31" s="32"/>
      <c r="D31" s="32" t="s">
        <v>297</v>
      </c>
      <c r="E31" s="56" t="s">
        <v>298</v>
      </c>
      <c r="F31" s="150">
        <f t="shared" si="1"/>
        <v>10.6</v>
      </c>
      <c r="G31" s="159"/>
      <c r="H31" s="150">
        <v>10.6</v>
      </c>
      <c r="I31" s="150"/>
      <c r="J31" s="150"/>
      <c r="K31" s="159"/>
      <c r="L31" s="159"/>
      <c r="M31" s="159"/>
    </row>
    <row r="32" spans="1:13" ht="18" customHeight="1">
      <c r="A32" s="57"/>
      <c r="B32" s="32"/>
      <c r="C32" s="32" t="s">
        <v>252</v>
      </c>
      <c r="D32" s="32"/>
      <c r="E32" s="56" t="s">
        <v>253</v>
      </c>
      <c r="F32" s="150">
        <f t="shared" si="1"/>
        <v>1.2</v>
      </c>
      <c r="G32" s="159"/>
      <c r="H32" s="150">
        <v>1.2</v>
      </c>
      <c r="I32" s="150"/>
      <c r="J32" s="150"/>
      <c r="K32" s="159"/>
      <c r="L32" s="159"/>
      <c r="M32" s="159"/>
    </row>
    <row r="33" spans="1:13" ht="18" customHeight="1">
      <c r="A33" s="57"/>
      <c r="B33" s="32"/>
      <c r="C33" s="32"/>
      <c r="D33" s="32" t="s">
        <v>254</v>
      </c>
      <c r="E33" s="56" t="s">
        <v>255</v>
      </c>
      <c r="F33" s="150">
        <f t="shared" si="1"/>
        <v>0.2</v>
      </c>
      <c r="G33" s="159"/>
      <c r="H33" s="150">
        <v>0.2</v>
      </c>
      <c r="I33" s="150"/>
      <c r="J33" s="150"/>
      <c r="K33" s="159"/>
      <c r="L33" s="159"/>
      <c r="M33" s="159"/>
    </row>
    <row r="34" spans="1:13" ht="18" customHeight="1">
      <c r="A34" s="57"/>
      <c r="B34" s="32"/>
      <c r="C34" s="32"/>
      <c r="D34" s="32" t="s">
        <v>299</v>
      </c>
      <c r="E34" s="56" t="s">
        <v>300</v>
      </c>
      <c r="F34" s="150">
        <f t="shared" si="1"/>
        <v>1</v>
      </c>
      <c r="G34" s="159"/>
      <c r="H34" s="150">
        <v>1</v>
      </c>
      <c r="I34" s="150"/>
      <c r="J34" s="150"/>
      <c r="K34" s="159"/>
      <c r="L34" s="159"/>
      <c r="M34" s="159"/>
    </row>
    <row r="35" spans="1:13" ht="18" customHeight="1">
      <c r="A35" s="57"/>
      <c r="B35" s="32"/>
      <c r="C35" s="32" t="s">
        <v>301</v>
      </c>
      <c r="D35" s="32"/>
      <c r="E35" s="56" t="s">
        <v>302</v>
      </c>
      <c r="F35" s="150">
        <f t="shared" si="1"/>
        <v>1</v>
      </c>
      <c r="G35" s="159"/>
      <c r="H35" s="150">
        <v>1</v>
      </c>
      <c r="I35" s="150"/>
      <c r="J35" s="150"/>
      <c r="K35" s="159"/>
      <c r="L35" s="159"/>
      <c r="M35" s="159"/>
    </row>
    <row r="36" spans="1:13" ht="18" customHeight="1">
      <c r="A36" s="57"/>
      <c r="B36" s="32"/>
      <c r="C36" s="32"/>
      <c r="D36" s="32" t="s">
        <v>303</v>
      </c>
      <c r="E36" s="56" t="s">
        <v>304</v>
      </c>
      <c r="F36" s="150">
        <f t="shared" si="1"/>
        <v>1</v>
      </c>
      <c r="G36" s="159"/>
      <c r="H36" s="150">
        <v>1</v>
      </c>
      <c r="I36" s="150"/>
      <c r="J36" s="150"/>
      <c r="K36" s="159"/>
      <c r="L36" s="159"/>
      <c r="M36" s="159"/>
    </row>
    <row r="37" spans="1:13" ht="18" customHeight="1">
      <c r="A37" s="57"/>
      <c r="B37" s="32"/>
      <c r="C37" s="32" t="s">
        <v>305</v>
      </c>
      <c r="D37" s="32"/>
      <c r="E37" s="56" t="s">
        <v>306</v>
      </c>
      <c r="F37" s="150">
        <f t="shared" si="1"/>
        <v>4.5</v>
      </c>
      <c r="G37" s="159"/>
      <c r="H37" s="150">
        <v>4.5</v>
      </c>
      <c r="I37" s="150"/>
      <c r="J37" s="150"/>
      <c r="K37" s="159"/>
      <c r="L37" s="159"/>
      <c r="M37" s="159"/>
    </row>
    <row r="38" spans="1:13" ht="18" customHeight="1">
      <c r="A38" s="57"/>
      <c r="B38" s="32"/>
      <c r="C38" s="32"/>
      <c r="D38" s="32" t="s">
        <v>307</v>
      </c>
      <c r="E38" s="56" t="s">
        <v>308</v>
      </c>
      <c r="F38" s="150">
        <f t="shared" si="1"/>
        <v>4.5</v>
      </c>
      <c r="G38" s="159"/>
      <c r="H38" s="150">
        <v>4.5</v>
      </c>
      <c r="I38" s="150"/>
      <c r="J38" s="150"/>
      <c r="K38" s="159"/>
      <c r="L38" s="159"/>
      <c r="M38" s="159"/>
    </row>
    <row r="39" spans="1:13" ht="18" customHeight="1">
      <c r="A39" s="57"/>
      <c r="B39" s="32"/>
      <c r="C39" s="32" t="s">
        <v>309</v>
      </c>
      <c r="D39" s="32"/>
      <c r="E39" s="56" t="s">
        <v>310</v>
      </c>
      <c r="F39" s="150">
        <f t="shared" si="1"/>
        <v>1.2</v>
      </c>
      <c r="G39" s="159"/>
      <c r="H39" s="150">
        <v>1.2</v>
      </c>
      <c r="I39" s="150"/>
      <c r="J39" s="150"/>
      <c r="K39" s="159"/>
      <c r="L39" s="159"/>
      <c r="M39" s="159"/>
    </row>
    <row r="40" spans="1:13" ht="18" customHeight="1">
      <c r="A40" s="57"/>
      <c r="B40" s="32"/>
      <c r="C40" s="32"/>
      <c r="D40" s="32" t="s">
        <v>311</v>
      </c>
      <c r="E40" s="56" t="s">
        <v>312</v>
      </c>
      <c r="F40" s="150">
        <v>1.2</v>
      </c>
      <c r="G40" s="159"/>
      <c r="H40" s="150">
        <v>1.2</v>
      </c>
      <c r="I40" s="150"/>
      <c r="J40" s="150"/>
      <c r="K40" s="159"/>
      <c r="L40" s="159"/>
      <c r="M40" s="159"/>
    </row>
    <row r="41" spans="1:13" ht="18" customHeight="1">
      <c r="A41" s="57"/>
      <c r="B41" s="32"/>
      <c r="C41" s="32" t="s">
        <v>256</v>
      </c>
      <c r="D41" s="32"/>
      <c r="E41" s="56" t="s">
        <v>257</v>
      </c>
      <c r="F41" s="150">
        <f t="shared" si="1"/>
        <v>1.72</v>
      </c>
      <c r="G41" s="159"/>
      <c r="H41" s="150">
        <v>1.72</v>
      </c>
      <c r="I41" s="150"/>
      <c r="J41" s="150"/>
      <c r="K41" s="159"/>
      <c r="L41" s="159"/>
      <c r="M41" s="159"/>
    </row>
    <row r="42" spans="1:13" ht="18" customHeight="1">
      <c r="A42" s="57"/>
      <c r="B42" s="32"/>
      <c r="C42" s="32"/>
      <c r="D42" s="32" t="s">
        <v>258</v>
      </c>
      <c r="E42" s="56" t="s">
        <v>260</v>
      </c>
      <c r="F42" s="150">
        <f t="shared" si="1"/>
        <v>0.69</v>
      </c>
      <c r="G42" s="159"/>
      <c r="H42" s="150">
        <v>0.69</v>
      </c>
      <c r="I42" s="150"/>
      <c r="J42" s="150"/>
      <c r="K42" s="159"/>
      <c r="L42" s="159"/>
      <c r="M42" s="159"/>
    </row>
    <row r="43" spans="1:13" ht="18" customHeight="1">
      <c r="A43" s="57"/>
      <c r="B43" s="32"/>
      <c r="C43" s="32"/>
      <c r="D43" s="32" t="s">
        <v>259</v>
      </c>
      <c r="E43" s="56" t="s">
        <v>261</v>
      </c>
      <c r="F43" s="150">
        <f t="shared" si="1"/>
        <v>1.03</v>
      </c>
      <c r="G43" s="159"/>
      <c r="H43" s="150">
        <v>1.03</v>
      </c>
      <c r="I43" s="150"/>
      <c r="J43" s="150"/>
      <c r="K43" s="159"/>
      <c r="L43" s="159"/>
      <c r="M43" s="159"/>
    </row>
    <row r="44" spans="1:13" ht="18" customHeight="1">
      <c r="A44" s="57"/>
      <c r="B44" s="32"/>
      <c r="C44" s="32" t="s">
        <v>268</v>
      </c>
      <c r="D44" s="32"/>
      <c r="E44" s="56" t="s">
        <v>269</v>
      </c>
      <c r="F44" s="150">
        <f t="shared" si="1"/>
        <v>2.3</v>
      </c>
      <c r="G44" s="150"/>
      <c r="H44" s="150">
        <v>2.3</v>
      </c>
      <c r="I44" s="150"/>
      <c r="J44" s="150"/>
      <c r="K44" s="159"/>
      <c r="L44" s="159"/>
      <c r="M44" s="159"/>
    </row>
    <row r="45" spans="1:13" ht="18" customHeight="1">
      <c r="A45" s="57"/>
      <c r="B45" s="32"/>
      <c r="C45" s="32"/>
      <c r="D45" s="32" t="s">
        <v>270</v>
      </c>
      <c r="E45" s="56" t="s">
        <v>271</v>
      </c>
      <c r="F45" s="150">
        <f t="shared" si="1"/>
        <v>2.3</v>
      </c>
      <c r="G45" s="150"/>
      <c r="H45" s="150">
        <v>2.3</v>
      </c>
      <c r="I45" s="150"/>
      <c r="J45" s="150"/>
      <c r="K45" s="159"/>
      <c r="L45" s="159"/>
      <c r="M45" s="159"/>
    </row>
    <row r="46" spans="1:13" ht="18" customHeight="1">
      <c r="A46" s="57"/>
      <c r="B46" s="32"/>
      <c r="C46" s="32" t="s">
        <v>272</v>
      </c>
      <c r="D46" s="32"/>
      <c r="E46" s="56" t="s">
        <v>273</v>
      </c>
      <c r="F46" s="150">
        <f t="shared" si="1"/>
        <v>12.11</v>
      </c>
      <c r="G46" s="150"/>
      <c r="H46" s="150">
        <v>12.11</v>
      </c>
      <c r="I46" s="150"/>
      <c r="J46" s="150"/>
      <c r="K46" s="159"/>
      <c r="L46" s="159"/>
      <c r="M46" s="159"/>
    </row>
    <row r="47" spans="1:13" ht="18" customHeight="1">
      <c r="A47" s="57"/>
      <c r="B47" s="32"/>
      <c r="C47" s="32"/>
      <c r="D47" s="32" t="s">
        <v>274</v>
      </c>
      <c r="E47" s="56" t="s">
        <v>275</v>
      </c>
      <c r="F47" s="150">
        <f t="shared" si="1"/>
        <v>12.11</v>
      </c>
      <c r="G47" s="150"/>
      <c r="H47" s="150">
        <v>12.11</v>
      </c>
      <c r="I47" s="150"/>
      <c r="J47" s="150"/>
      <c r="K47" s="159"/>
      <c r="L47" s="159"/>
      <c r="M47" s="159"/>
    </row>
    <row r="48" spans="1:13" ht="18" customHeight="1">
      <c r="A48" s="57"/>
      <c r="B48" s="32"/>
      <c r="C48" s="32" t="s">
        <v>276</v>
      </c>
      <c r="D48" s="32"/>
      <c r="E48" s="56" t="s">
        <v>277</v>
      </c>
      <c r="F48" s="150">
        <f t="shared" si="1"/>
        <v>2.19</v>
      </c>
      <c r="G48" s="150"/>
      <c r="H48" s="150">
        <v>2.19</v>
      </c>
      <c r="I48" s="150"/>
      <c r="J48" s="150"/>
      <c r="K48" s="159"/>
      <c r="L48" s="159"/>
      <c r="M48" s="159"/>
    </row>
    <row r="49" spans="1:13" ht="18" customHeight="1">
      <c r="A49" s="57"/>
      <c r="B49" s="32"/>
      <c r="C49" s="32"/>
      <c r="D49" s="32" t="s">
        <v>278</v>
      </c>
      <c r="E49" s="56" t="s">
        <v>279</v>
      </c>
      <c r="F49" s="150">
        <f t="shared" si="1"/>
        <v>0.89</v>
      </c>
      <c r="G49" s="150"/>
      <c r="H49" s="150">
        <v>0.89</v>
      </c>
      <c r="I49" s="150"/>
      <c r="J49" s="150"/>
      <c r="K49" s="159"/>
      <c r="L49" s="159"/>
      <c r="M49" s="159"/>
    </row>
    <row r="50" spans="1:13" ht="18" customHeight="1">
      <c r="A50" s="57"/>
      <c r="B50" s="32"/>
      <c r="C50" s="32"/>
      <c r="D50" s="32" t="s">
        <v>315</v>
      </c>
      <c r="E50" s="56" t="s">
        <v>316</v>
      </c>
      <c r="F50" s="150">
        <f t="shared" si="1"/>
        <v>1.3</v>
      </c>
      <c r="G50" s="150"/>
      <c r="H50" s="150">
        <v>1.3</v>
      </c>
      <c r="I50" s="150"/>
      <c r="J50" s="150"/>
      <c r="K50" s="159"/>
      <c r="L50" s="159"/>
      <c r="M50" s="159"/>
    </row>
    <row r="51" spans="1:13" ht="18" customHeight="1">
      <c r="A51" s="57"/>
      <c r="B51" s="32" t="s">
        <v>280</v>
      </c>
      <c r="C51" s="32"/>
      <c r="D51" s="32"/>
      <c r="E51" s="56" t="s">
        <v>281</v>
      </c>
      <c r="F51" s="150">
        <v>1.58</v>
      </c>
      <c r="G51" s="150"/>
      <c r="H51" s="150"/>
      <c r="I51" s="150">
        <v>1.58</v>
      </c>
      <c r="J51" s="150"/>
      <c r="K51" s="159"/>
      <c r="L51" s="159"/>
      <c r="M51" s="159"/>
    </row>
    <row r="52" spans="1:13" ht="18" customHeight="1">
      <c r="A52" s="57"/>
      <c r="B52" s="32"/>
      <c r="C52" s="32" t="s">
        <v>282</v>
      </c>
      <c r="D52" s="32"/>
      <c r="E52" s="56" t="s">
        <v>283</v>
      </c>
      <c r="F52" s="150">
        <v>1.56</v>
      </c>
      <c r="G52" s="150"/>
      <c r="H52" s="150"/>
      <c r="I52" s="150">
        <v>1.56</v>
      </c>
      <c r="J52" s="150"/>
      <c r="K52" s="159"/>
      <c r="L52" s="159"/>
      <c r="M52" s="159"/>
    </row>
    <row r="53" spans="1:13" ht="18" customHeight="1">
      <c r="A53" s="57"/>
      <c r="B53" s="32"/>
      <c r="C53" s="32"/>
      <c r="D53" s="32" t="s">
        <v>284</v>
      </c>
      <c r="E53" s="56" t="s">
        <v>285</v>
      </c>
      <c r="F53" s="150">
        <v>0.07</v>
      </c>
      <c r="G53" s="150"/>
      <c r="H53" s="150"/>
      <c r="I53" s="150">
        <v>0.07</v>
      </c>
      <c r="J53" s="150"/>
      <c r="K53" s="159"/>
      <c r="L53" s="159"/>
      <c r="M53" s="159"/>
    </row>
    <row r="54" spans="1:13" ht="18" customHeight="1">
      <c r="A54" s="57"/>
      <c r="B54" s="32"/>
      <c r="C54" s="32"/>
      <c r="D54" s="32" t="s">
        <v>286</v>
      </c>
      <c r="E54" s="56" t="s">
        <v>287</v>
      </c>
      <c r="F54" s="150">
        <v>1.49</v>
      </c>
      <c r="G54" s="150"/>
      <c r="H54" s="150"/>
      <c r="I54" s="150">
        <v>1.49</v>
      </c>
      <c r="J54" s="150"/>
      <c r="K54" s="159"/>
      <c r="L54" s="159"/>
      <c r="M54" s="159"/>
    </row>
    <row r="55" spans="1:13" ht="18" customHeight="1">
      <c r="A55" s="57"/>
      <c r="B55" s="32"/>
      <c r="C55" s="32" t="s">
        <v>288</v>
      </c>
      <c r="D55" s="32"/>
      <c r="E55" s="56" t="s">
        <v>289</v>
      </c>
      <c r="F55" s="150">
        <v>0.02</v>
      </c>
      <c r="G55" s="150"/>
      <c r="H55" s="150"/>
      <c r="I55" s="150">
        <v>0.02</v>
      </c>
      <c r="J55" s="150"/>
      <c r="K55" s="159"/>
      <c r="L55" s="159"/>
      <c r="M55" s="159"/>
    </row>
    <row r="56" spans="1:13" ht="18" customHeight="1">
      <c r="A56" s="57"/>
      <c r="B56" s="32"/>
      <c r="C56" s="32"/>
      <c r="D56" s="32" t="s">
        <v>290</v>
      </c>
      <c r="E56" s="56" t="s">
        <v>291</v>
      </c>
      <c r="F56" s="150">
        <v>0.02</v>
      </c>
      <c r="G56" s="150"/>
      <c r="H56" s="150"/>
      <c r="I56" s="150">
        <v>0.02</v>
      </c>
      <c r="J56" s="150"/>
      <c r="K56" s="159"/>
      <c r="L56" s="159"/>
      <c r="M56" s="159"/>
    </row>
    <row r="57" spans="1:13" ht="18" customHeight="1">
      <c r="A57" s="57"/>
      <c r="B57" s="32" t="s">
        <v>262</v>
      </c>
      <c r="C57" s="32"/>
      <c r="D57" s="32"/>
      <c r="E57" s="56" t="s">
        <v>263</v>
      </c>
      <c r="F57" s="150">
        <v>4.8</v>
      </c>
      <c r="G57" s="150"/>
      <c r="H57" s="150"/>
      <c r="I57" s="150"/>
      <c r="J57" s="150"/>
      <c r="K57" s="159">
        <v>4.8</v>
      </c>
      <c r="L57" s="159"/>
      <c r="M57" s="159"/>
    </row>
    <row r="58" spans="1:13" ht="18" customHeight="1">
      <c r="A58" s="57"/>
      <c r="B58" s="32"/>
      <c r="C58" s="32" t="s">
        <v>264</v>
      </c>
      <c r="D58" s="32"/>
      <c r="E58" s="56" t="s">
        <v>293</v>
      </c>
      <c r="F58" s="150">
        <v>4.8</v>
      </c>
      <c r="G58" s="150"/>
      <c r="H58" s="150"/>
      <c r="I58" s="150"/>
      <c r="J58" s="150"/>
      <c r="K58" s="159">
        <v>4.8</v>
      </c>
      <c r="L58" s="159"/>
      <c r="M58" s="159"/>
    </row>
    <row r="59" spans="1:13" ht="18" customHeight="1">
      <c r="A59" s="57"/>
      <c r="B59" s="32"/>
      <c r="C59" s="32"/>
      <c r="D59" s="32" t="s">
        <v>296</v>
      </c>
      <c r="E59" s="56" t="s">
        <v>292</v>
      </c>
      <c r="F59" s="150">
        <v>4.8</v>
      </c>
      <c r="G59" s="150"/>
      <c r="H59" s="150"/>
      <c r="I59" s="150"/>
      <c r="J59" s="150"/>
      <c r="K59" s="159">
        <v>4.8</v>
      </c>
      <c r="L59" s="159"/>
      <c r="M59" s="159"/>
    </row>
    <row r="60" spans="1:13" ht="12">
      <c r="A60" s="16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</row>
  </sheetData>
  <sheetProtection/>
  <mergeCells count="7">
    <mergeCell ref="A4:A5"/>
    <mergeCell ref="E4:E5"/>
    <mergeCell ref="A1:M1"/>
    <mergeCell ref="L2:M2"/>
    <mergeCell ref="L3:M3"/>
    <mergeCell ref="B4:D4"/>
    <mergeCell ref="F4:M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0"/>
  <sheetViews>
    <sheetView showGridLines="0" showZeros="0" workbookViewId="0" topLeftCell="A1">
      <selection activeCell="P7" sqref="P7"/>
    </sheetView>
  </sheetViews>
  <sheetFormatPr defaultColWidth="9.33203125" defaultRowHeight="11.25"/>
  <cols>
    <col min="1" max="1" width="5.5" style="49" bestFit="1" customWidth="1"/>
    <col min="2" max="2" width="4.33203125" style="49" bestFit="1" customWidth="1"/>
    <col min="3" max="3" width="8.83203125" style="49" customWidth="1"/>
    <col min="4" max="4" width="43.5" style="49" customWidth="1"/>
    <col min="5" max="5" width="11.33203125" style="49" customWidth="1"/>
    <col min="6" max="6" width="11.5" style="49" bestFit="1" customWidth="1"/>
    <col min="7" max="7" width="13.33203125" style="49" customWidth="1"/>
    <col min="8" max="8" width="15.33203125" style="49" customWidth="1"/>
    <col min="9" max="10" width="9.16015625" style="49" customWidth="1"/>
    <col min="11" max="11" width="12.66015625" style="49" customWidth="1"/>
    <col min="12" max="240" width="9.16015625" style="49" customWidth="1"/>
    <col min="241" max="16384" width="9.33203125" style="49" customWidth="1"/>
  </cols>
  <sheetData>
    <row r="1" spans="1:11" ht="30" customHeight="1">
      <c r="A1" s="173" t="s">
        <v>115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5.75" customHeight="1">
      <c r="A2" s="84"/>
      <c r="B2" s="84"/>
      <c r="C2" s="84"/>
      <c r="D2" s="84"/>
      <c r="E2" s="84"/>
      <c r="F2" s="84"/>
      <c r="G2" s="84"/>
      <c r="K2" s="163" t="s">
        <v>116</v>
      </c>
    </row>
    <row r="3" spans="1:11" ht="18" customHeight="1">
      <c r="A3" s="23" t="s">
        <v>319</v>
      </c>
      <c r="B3" s="154"/>
      <c r="C3" s="192" t="s">
        <v>320</v>
      </c>
      <c r="D3" s="154"/>
      <c r="E3" s="164"/>
      <c r="F3" s="84"/>
      <c r="G3" s="193"/>
      <c r="K3" s="162" t="s">
        <v>24</v>
      </c>
    </row>
    <row r="4" spans="1:11" s="43" customFormat="1" ht="12">
      <c r="A4" s="236" t="s">
        <v>77</v>
      </c>
      <c r="B4" s="236"/>
      <c r="C4" s="236"/>
      <c r="D4" s="177" t="s">
        <v>78</v>
      </c>
      <c r="E4" s="221" t="s">
        <v>98</v>
      </c>
      <c r="F4" s="221"/>
      <c r="G4" s="221"/>
      <c r="H4" s="221"/>
      <c r="I4" s="221"/>
      <c r="J4" s="221"/>
      <c r="K4" s="221"/>
    </row>
    <row r="5" spans="1:11" s="43" customFormat="1" ht="12" customHeight="1">
      <c r="A5" s="177" t="s">
        <v>79</v>
      </c>
      <c r="B5" s="177" t="s">
        <v>80</v>
      </c>
      <c r="C5" s="177" t="s">
        <v>81</v>
      </c>
      <c r="D5" s="172"/>
      <c r="E5" s="221" t="s">
        <v>60</v>
      </c>
      <c r="F5" s="221" t="s">
        <v>29</v>
      </c>
      <c r="G5" s="221"/>
      <c r="H5" s="221" t="s">
        <v>61</v>
      </c>
      <c r="I5" s="221" t="s">
        <v>62</v>
      </c>
      <c r="J5" s="221" t="s">
        <v>63</v>
      </c>
      <c r="K5" s="221" t="s">
        <v>64</v>
      </c>
    </row>
    <row r="6" spans="1:11" s="43" customFormat="1" ht="57.75" customHeight="1">
      <c r="A6" s="178"/>
      <c r="B6" s="178"/>
      <c r="C6" s="178"/>
      <c r="D6" s="178"/>
      <c r="E6" s="221"/>
      <c r="F6" s="194" t="s">
        <v>69</v>
      </c>
      <c r="G6" s="26" t="s">
        <v>70</v>
      </c>
      <c r="H6" s="221"/>
      <c r="I6" s="221"/>
      <c r="J6" s="221"/>
      <c r="K6" s="221"/>
    </row>
    <row r="7" spans="1:11" s="43" customFormat="1" ht="21" customHeight="1">
      <c r="A7" s="72"/>
      <c r="B7" s="72"/>
      <c r="C7" s="72"/>
      <c r="D7" s="73" t="s">
        <v>60</v>
      </c>
      <c r="E7" s="195">
        <v>153.78</v>
      </c>
      <c r="F7" s="195">
        <v>153.78</v>
      </c>
      <c r="G7" s="26"/>
      <c r="H7" s="26"/>
      <c r="I7" s="26"/>
      <c r="J7" s="26"/>
      <c r="K7" s="26"/>
    </row>
    <row r="8" spans="1:11" ht="21" customHeight="1">
      <c r="A8" s="151" t="s">
        <v>85</v>
      </c>
      <c r="B8" s="151"/>
      <c r="C8" s="151"/>
      <c r="D8" s="143" t="s">
        <v>30</v>
      </c>
      <c r="E8" s="152">
        <v>116.37</v>
      </c>
      <c r="F8" s="196">
        <v>116.37</v>
      </c>
      <c r="G8" s="64"/>
      <c r="H8" s="47"/>
      <c r="I8" s="47"/>
      <c r="J8" s="47"/>
      <c r="K8" s="47"/>
    </row>
    <row r="9" spans="1:11" ht="21" customHeight="1">
      <c r="A9" s="151"/>
      <c r="B9" s="151" t="s">
        <v>86</v>
      </c>
      <c r="C9" s="151"/>
      <c r="D9" s="143" t="s">
        <v>32</v>
      </c>
      <c r="E9" s="150">
        <v>116.37</v>
      </c>
      <c r="F9" s="152">
        <v>116.37</v>
      </c>
      <c r="G9" s="64"/>
      <c r="H9" s="47"/>
      <c r="I9" s="47"/>
      <c r="J9" s="47"/>
      <c r="K9" s="47"/>
    </row>
    <row r="10" spans="1:11" ht="21" customHeight="1">
      <c r="A10" s="151"/>
      <c r="B10" s="151"/>
      <c r="C10" s="151" t="s">
        <v>88</v>
      </c>
      <c r="D10" s="143" t="s">
        <v>34</v>
      </c>
      <c r="E10" s="150">
        <v>116.37</v>
      </c>
      <c r="F10" s="152">
        <v>116.37</v>
      </c>
      <c r="G10" s="64"/>
      <c r="H10" s="47"/>
      <c r="I10" s="47"/>
      <c r="J10" s="47"/>
      <c r="K10" s="47"/>
    </row>
    <row r="11" spans="1:11" ht="21" customHeight="1">
      <c r="A11" s="151" t="s">
        <v>90</v>
      </c>
      <c r="B11" s="151"/>
      <c r="C11" s="151"/>
      <c r="D11" s="143" t="s">
        <v>38</v>
      </c>
      <c r="E11" s="150">
        <v>20.57</v>
      </c>
      <c r="F11" s="152">
        <v>20.57</v>
      </c>
      <c r="G11" s="64"/>
      <c r="H11" s="47"/>
      <c r="I11" s="47"/>
      <c r="J11" s="47"/>
      <c r="K11" s="47"/>
    </row>
    <row r="12" spans="1:11" ht="21" customHeight="1">
      <c r="A12" s="151"/>
      <c r="B12" s="151" t="s">
        <v>91</v>
      </c>
      <c r="C12" s="151"/>
      <c r="D12" s="143" t="s">
        <v>39</v>
      </c>
      <c r="E12" s="150">
        <v>20.57</v>
      </c>
      <c r="F12" s="152">
        <v>20.57</v>
      </c>
      <c r="G12" s="64"/>
      <c r="H12" s="47"/>
      <c r="I12" s="47"/>
      <c r="J12" s="47"/>
      <c r="K12" s="47"/>
    </row>
    <row r="13" spans="1:11" ht="21" customHeight="1">
      <c r="A13" s="151"/>
      <c r="B13" s="151"/>
      <c r="C13" s="151" t="s">
        <v>88</v>
      </c>
      <c r="D13" s="143" t="s">
        <v>41</v>
      </c>
      <c r="E13" s="150">
        <v>2.45</v>
      </c>
      <c r="F13" s="152">
        <v>2.45</v>
      </c>
      <c r="G13" s="64"/>
      <c r="H13" s="47"/>
      <c r="I13" s="47"/>
      <c r="J13" s="47"/>
      <c r="K13" s="47"/>
    </row>
    <row r="14" spans="1:11" ht="21" customHeight="1">
      <c r="A14" s="151"/>
      <c r="B14" s="151"/>
      <c r="C14" s="151" t="s">
        <v>91</v>
      </c>
      <c r="D14" s="143" t="s">
        <v>92</v>
      </c>
      <c r="E14" s="150">
        <v>18.12</v>
      </c>
      <c r="F14" s="152">
        <v>18.12</v>
      </c>
      <c r="G14" s="64"/>
      <c r="H14" s="47"/>
      <c r="I14" s="47"/>
      <c r="J14" s="47"/>
      <c r="K14" s="47"/>
    </row>
    <row r="15" spans="1:11" ht="21" customHeight="1">
      <c r="A15" s="151" t="s">
        <v>93</v>
      </c>
      <c r="B15" s="151"/>
      <c r="C15" s="151"/>
      <c r="D15" s="143" t="s">
        <v>45</v>
      </c>
      <c r="E15" s="150">
        <v>6.5</v>
      </c>
      <c r="F15" s="152">
        <v>6.5</v>
      </c>
      <c r="G15" s="64"/>
      <c r="H15" s="47"/>
      <c r="I15" s="47"/>
      <c r="J15" s="47"/>
      <c r="K15" s="47"/>
    </row>
    <row r="16" spans="1:11" ht="21" customHeight="1">
      <c r="A16" s="151"/>
      <c r="B16" s="151" t="s">
        <v>94</v>
      </c>
      <c r="C16" s="151"/>
      <c r="D16" s="143" t="s">
        <v>47</v>
      </c>
      <c r="E16" s="150">
        <v>6.5</v>
      </c>
      <c r="F16" s="152">
        <v>6.5</v>
      </c>
      <c r="G16" s="64"/>
      <c r="H16" s="47"/>
      <c r="I16" s="47"/>
      <c r="J16" s="47"/>
      <c r="K16" s="47"/>
    </row>
    <row r="17" spans="1:11" ht="21" customHeight="1">
      <c r="A17" s="151"/>
      <c r="B17" s="151"/>
      <c r="C17" s="151" t="s">
        <v>88</v>
      </c>
      <c r="D17" s="143" t="s">
        <v>49</v>
      </c>
      <c r="E17" s="150">
        <v>6.5</v>
      </c>
      <c r="F17" s="152">
        <v>6.5</v>
      </c>
      <c r="G17" s="64"/>
      <c r="H17" s="47"/>
      <c r="I17" s="47"/>
      <c r="J17" s="47"/>
      <c r="K17" s="47"/>
    </row>
    <row r="18" spans="1:11" ht="21" customHeight="1">
      <c r="A18" s="151" t="s">
        <v>95</v>
      </c>
      <c r="B18" s="151"/>
      <c r="C18" s="151"/>
      <c r="D18" s="143" t="s">
        <v>50</v>
      </c>
      <c r="E18" s="150">
        <v>10.34</v>
      </c>
      <c r="F18" s="152">
        <v>10.34</v>
      </c>
      <c r="G18" s="64"/>
      <c r="H18" s="47"/>
      <c r="I18" s="47"/>
      <c r="J18" s="47"/>
      <c r="K18" s="47"/>
    </row>
    <row r="19" spans="1:11" ht="21" customHeight="1">
      <c r="A19" s="151"/>
      <c r="B19" s="151" t="s">
        <v>89</v>
      </c>
      <c r="C19" s="151"/>
      <c r="D19" s="143" t="s">
        <v>51</v>
      </c>
      <c r="E19" s="150">
        <v>10.34</v>
      </c>
      <c r="F19" s="152">
        <v>10.34</v>
      </c>
      <c r="G19" s="64"/>
      <c r="H19" s="47"/>
      <c r="I19" s="47"/>
      <c r="J19" s="47"/>
      <c r="K19" s="47"/>
    </row>
    <row r="20" spans="1:11" ht="21" customHeight="1">
      <c r="A20" s="151"/>
      <c r="B20" s="151"/>
      <c r="C20" s="151" t="s">
        <v>88</v>
      </c>
      <c r="D20" s="143" t="s">
        <v>52</v>
      </c>
      <c r="E20" s="150">
        <v>10.34</v>
      </c>
      <c r="F20" s="152">
        <v>10.34</v>
      </c>
      <c r="G20" s="64"/>
      <c r="H20" s="47"/>
      <c r="I20" s="47"/>
      <c r="J20" s="47"/>
      <c r="K20" s="47"/>
    </row>
  </sheetData>
  <sheetProtection/>
  <mergeCells count="13">
    <mergeCell ref="D4:D6"/>
    <mergeCell ref="E5:E6"/>
    <mergeCell ref="H5:H6"/>
    <mergeCell ref="I5:I6"/>
    <mergeCell ref="J5:J6"/>
    <mergeCell ref="K5:K6"/>
    <mergeCell ref="A1:K1"/>
    <mergeCell ref="A4:C4"/>
    <mergeCell ref="E4:K4"/>
    <mergeCell ref="F5:G5"/>
    <mergeCell ref="A5:A6"/>
    <mergeCell ref="B5:B6"/>
    <mergeCell ref="C5:C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6"/>
  <sheetViews>
    <sheetView showGridLines="0" showZeros="0" workbookViewId="0" topLeftCell="A1">
      <selection activeCell="J26" sqref="J26"/>
    </sheetView>
  </sheetViews>
  <sheetFormatPr defaultColWidth="9.16015625" defaultRowHeight="12.75" customHeight="1"/>
  <cols>
    <col min="1" max="2" width="7.33203125" style="202" customWidth="1"/>
    <col min="3" max="3" width="49.5" style="84" customWidth="1"/>
    <col min="4" max="6" width="16" style="84" customWidth="1"/>
    <col min="7" max="16384" width="9.16015625" style="84" customWidth="1"/>
  </cols>
  <sheetData>
    <row r="1" spans="1:6" ht="24.75" customHeight="1">
      <c r="A1" s="175" t="s">
        <v>117</v>
      </c>
      <c r="B1" s="175"/>
      <c r="C1" s="175"/>
      <c r="D1" s="175"/>
      <c r="E1" s="175"/>
      <c r="F1" s="175"/>
    </row>
    <row r="2" spans="1:6" ht="15.75" customHeight="1">
      <c r="A2" s="197"/>
      <c r="B2" s="197"/>
      <c r="C2" s="197"/>
      <c r="D2" s="197"/>
      <c r="F2" s="163" t="s">
        <v>118</v>
      </c>
    </row>
    <row r="3" spans="1:6" s="49" customFormat="1" ht="15.75" customHeight="1">
      <c r="A3" s="176" t="s">
        <v>76</v>
      </c>
      <c r="B3" s="176"/>
      <c r="C3" s="167"/>
      <c r="D3" s="82"/>
      <c r="F3" s="163" t="s">
        <v>24</v>
      </c>
    </row>
    <row r="4" spans="1:6" s="43" customFormat="1" ht="12" customHeight="1">
      <c r="A4" s="168" t="s">
        <v>77</v>
      </c>
      <c r="B4" s="168"/>
      <c r="C4" s="236" t="s">
        <v>78</v>
      </c>
      <c r="D4" s="240" t="s">
        <v>119</v>
      </c>
      <c r="E4" s="241"/>
      <c r="F4" s="242"/>
    </row>
    <row r="5" spans="1:6" s="43" customFormat="1" ht="12" customHeight="1">
      <c r="A5" s="198" t="s">
        <v>79</v>
      </c>
      <c r="B5" s="198" t="s">
        <v>80</v>
      </c>
      <c r="C5" s="236"/>
      <c r="D5" s="45" t="s">
        <v>60</v>
      </c>
      <c r="E5" s="45" t="s">
        <v>120</v>
      </c>
      <c r="F5" s="45" t="s">
        <v>121</v>
      </c>
    </row>
    <row r="6" spans="1:6" s="43" customFormat="1" ht="18" customHeight="1">
      <c r="A6" s="198"/>
      <c r="B6" s="198"/>
      <c r="C6" s="45" t="s">
        <v>122</v>
      </c>
      <c r="D6" s="199">
        <v>153.78</v>
      </c>
      <c r="E6" s="149">
        <v>130.68</v>
      </c>
      <c r="F6" s="199">
        <v>23.1</v>
      </c>
    </row>
    <row r="7" spans="1:6" s="49" customFormat="1" ht="18" customHeight="1">
      <c r="A7" s="200" t="s">
        <v>211</v>
      </c>
      <c r="B7" s="200"/>
      <c r="C7" s="201" t="s">
        <v>71</v>
      </c>
      <c r="D7" s="196">
        <v>129.1</v>
      </c>
      <c r="E7" s="150">
        <v>129.1</v>
      </c>
      <c r="F7" s="152"/>
    </row>
    <row r="8" spans="1:6" s="49" customFormat="1" ht="18" customHeight="1">
      <c r="A8" s="200"/>
      <c r="B8" s="200" t="s">
        <v>185</v>
      </c>
      <c r="C8" s="201" t="s">
        <v>322</v>
      </c>
      <c r="D8" s="152">
        <v>53.51</v>
      </c>
      <c r="E8" s="152">
        <v>53.51</v>
      </c>
      <c r="F8" s="152"/>
    </row>
    <row r="9" spans="1:6" s="49" customFormat="1" ht="18" customHeight="1">
      <c r="A9" s="200"/>
      <c r="B9" s="200" t="s">
        <v>321</v>
      </c>
      <c r="C9" s="201" t="s">
        <v>323</v>
      </c>
      <c r="D9" s="152">
        <v>36.17</v>
      </c>
      <c r="E9" s="152">
        <v>36.17</v>
      </c>
      <c r="F9" s="152"/>
    </row>
    <row r="10" spans="1:6" s="49" customFormat="1" ht="18" customHeight="1">
      <c r="A10" s="200"/>
      <c r="B10" s="200" t="s">
        <v>184</v>
      </c>
      <c r="C10" s="201" t="s">
        <v>324</v>
      </c>
      <c r="D10" s="152">
        <v>4.46</v>
      </c>
      <c r="E10" s="152">
        <v>4.46</v>
      </c>
      <c r="F10" s="152"/>
    </row>
    <row r="11" spans="1:6" s="49" customFormat="1" ht="18" customHeight="1">
      <c r="A11" s="200"/>
      <c r="B11" s="200" t="s">
        <v>325</v>
      </c>
      <c r="C11" s="201" t="s">
        <v>326</v>
      </c>
      <c r="D11" s="152">
        <v>18.12</v>
      </c>
      <c r="E11" s="152">
        <v>18.12</v>
      </c>
      <c r="F11" s="152"/>
    </row>
    <row r="12" spans="1:6" s="49" customFormat="1" ht="18" customHeight="1">
      <c r="A12" s="200"/>
      <c r="B12" s="200" t="s">
        <v>327</v>
      </c>
      <c r="C12" s="201" t="s">
        <v>328</v>
      </c>
      <c r="D12" s="152">
        <v>6.34</v>
      </c>
      <c r="E12" s="152">
        <v>6.34</v>
      </c>
      <c r="F12" s="152"/>
    </row>
    <row r="13" spans="1:6" s="49" customFormat="1" ht="18" customHeight="1">
      <c r="A13" s="47"/>
      <c r="B13" s="200" t="s">
        <v>329</v>
      </c>
      <c r="C13" s="201" t="s">
        <v>330</v>
      </c>
      <c r="D13" s="152">
        <v>0.16</v>
      </c>
      <c r="E13" s="152">
        <v>0.16</v>
      </c>
      <c r="F13" s="152"/>
    </row>
    <row r="14" spans="1:6" s="49" customFormat="1" ht="18" customHeight="1">
      <c r="A14" s="200"/>
      <c r="B14" s="200" t="s">
        <v>331</v>
      </c>
      <c r="C14" s="201" t="s">
        <v>204</v>
      </c>
      <c r="D14" s="152">
        <v>10.34</v>
      </c>
      <c r="E14" s="152">
        <v>10.34</v>
      </c>
      <c r="F14" s="152"/>
    </row>
    <row r="15" spans="1:6" s="49" customFormat="1" ht="18" customHeight="1">
      <c r="A15" s="200" t="s">
        <v>332</v>
      </c>
      <c r="B15" s="200"/>
      <c r="C15" s="201" t="s">
        <v>72</v>
      </c>
      <c r="D15" s="152">
        <v>23.1</v>
      </c>
      <c r="E15" s="150"/>
      <c r="F15" s="152">
        <v>23.1</v>
      </c>
    </row>
    <row r="16" spans="1:6" s="49" customFormat="1" ht="18" customHeight="1">
      <c r="A16" s="200"/>
      <c r="B16" s="200" t="s">
        <v>333</v>
      </c>
      <c r="C16" s="201" t="s">
        <v>334</v>
      </c>
      <c r="D16" s="152">
        <v>3</v>
      </c>
      <c r="E16" s="150"/>
      <c r="F16" s="152">
        <v>3</v>
      </c>
    </row>
    <row r="17" spans="1:6" s="49" customFormat="1" ht="18" customHeight="1">
      <c r="A17" s="200"/>
      <c r="B17" s="200" t="s">
        <v>335</v>
      </c>
      <c r="C17" s="201" t="s">
        <v>318</v>
      </c>
      <c r="D17" s="152">
        <v>2.1</v>
      </c>
      <c r="E17" s="150"/>
      <c r="F17" s="152">
        <v>2.1</v>
      </c>
    </row>
    <row r="18" spans="1:6" s="49" customFormat="1" ht="18" customHeight="1">
      <c r="A18" s="200"/>
      <c r="B18" s="200" t="s">
        <v>198</v>
      </c>
      <c r="C18" s="201" t="s">
        <v>251</v>
      </c>
      <c r="D18" s="152">
        <v>0.78</v>
      </c>
      <c r="E18" s="150"/>
      <c r="F18" s="152">
        <v>0.78</v>
      </c>
    </row>
    <row r="19" spans="1:6" s="49" customFormat="1" ht="18" customHeight="1">
      <c r="A19" s="200"/>
      <c r="B19" s="200" t="s">
        <v>336</v>
      </c>
      <c r="C19" s="201" t="s">
        <v>255</v>
      </c>
      <c r="D19" s="152">
        <v>0.2</v>
      </c>
      <c r="E19" s="150"/>
      <c r="F19" s="152">
        <v>0.2</v>
      </c>
    </row>
    <row r="20" spans="1:6" s="49" customFormat="1" ht="18" customHeight="1">
      <c r="A20" s="200"/>
      <c r="B20" s="200" t="s">
        <v>337</v>
      </c>
      <c r="C20" s="201" t="s">
        <v>339</v>
      </c>
      <c r="D20" s="152">
        <v>1.72</v>
      </c>
      <c r="E20" s="150"/>
      <c r="F20" s="152">
        <v>1.72</v>
      </c>
    </row>
    <row r="21" spans="1:6" s="49" customFormat="1" ht="18" customHeight="1">
      <c r="A21" s="200"/>
      <c r="B21" s="200" t="s">
        <v>338</v>
      </c>
      <c r="C21" s="201" t="s">
        <v>340</v>
      </c>
      <c r="D21" s="152">
        <v>2.3</v>
      </c>
      <c r="E21" s="150"/>
      <c r="F21" s="152">
        <v>2.3</v>
      </c>
    </row>
    <row r="22" spans="1:6" s="49" customFormat="1" ht="18" customHeight="1">
      <c r="A22" s="200"/>
      <c r="B22" s="200" t="s">
        <v>341</v>
      </c>
      <c r="C22" s="201" t="s">
        <v>275</v>
      </c>
      <c r="D22" s="152">
        <v>12.11</v>
      </c>
      <c r="E22" s="150"/>
      <c r="F22" s="152">
        <v>12.11</v>
      </c>
    </row>
    <row r="23" spans="1:6" s="49" customFormat="1" ht="18" customHeight="1">
      <c r="A23" s="200"/>
      <c r="B23" s="200" t="s">
        <v>342</v>
      </c>
      <c r="C23" s="47" t="s">
        <v>316</v>
      </c>
      <c r="D23" s="152">
        <v>0.89</v>
      </c>
      <c r="E23" s="150"/>
      <c r="F23" s="152">
        <v>0.89</v>
      </c>
    </row>
    <row r="24" spans="1:6" s="49" customFormat="1" ht="18" customHeight="1">
      <c r="A24" s="200" t="s">
        <v>280</v>
      </c>
      <c r="B24" s="200"/>
      <c r="C24" s="47" t="s">
        <v>73</v>
      </c>
      <c r="D24" s="152">
        <v>1.58</v>
      </c>
      <c r="E24" s="150">
        <v>1.58</v>
      </c>
      <c r="F24" s="152"/>
    </row>
    <row r="25" spans="1:6" s="49" customFormat="1" ht="18" customHeight="1">
      <c r="A25" s="200"/>
      <c r="B25" s="200" t="s">
        <v>188</v>
      </c>
      <c r="C25" s="49" t="s">
        <v>343</v>
      </c>
      <c r="D25" s="152">
        <v>1.56</v>
      </c>
      <c r="E25" s="150">
        <v>1.56</v>
      </c>
      <c r="F25" s="152"/>
    </row>
    <row r="26" spans="1:6" s="49" customFormat="1" ht="18" customHeight="1">
      <c r="A26" s="200"/>
      <c r="B26" s="200" t="s">
        <v>342</v>
      </c>
      <c r="C26" s="201" t="s">
        <v>344</v>
      </c>
      <c r="D26" s="152">
        <v>0.02</v>
      </c>
      <c r="E26" s="150">
        <v>0.02</v>
      </c>
      <c r="F26" s="152"/>
    </row>
  </sheetData>
  <sheetProtection/>
  <mergeCells count="5">
    <mergeCell ref="C4:C5"/>
    <mergeCell ref="A1:F1"/>
    <mergeCell ref="A3:C3"/>
    <mergeCell ref="A4:B4"/>
    <mergeCell ref="D4:F4"/>
  </mergeCells>
  <printOptions horizontalCentered="1" verticalCentered="1"/>
  <pageMargins left="0" right="0" top="0.39" bottom="0.39" header="0" footer="0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F24" sqref="F24"/>
    </sheetView>
  </sheetViews>
  <sheetFormatPr defaultColWidth="9.33203125" defaultRowHeight="12.75" customHeight="1"/>
  <cols>
    <col min="1" max="1" width="19.33203125" style="0" customWidth="1"/>
    <col min="2" max="2" width="6.83203125" style="0" customWidth="1"/>
    <col min="3" max="3" width="20.66015625" style="0" customWidth="1"/>
    <col min="4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78" customFormat="1" ht="27">
      <c r="A1" s="234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37" customFormat="1" ht="17.25" customHeight="1">
      <c r="A2" s="79"/>
      <c r="B2" s="80"/>
      <c r="C2" s="80"/>
      <c r="D2" s="80"/>
      <c r="E2" s="80"/>
      <c r="F2" s="80"/>
      <c r="G2" s="80"/>
      <c r="H2" s="80"/>
      <c r="L2" s="79"/>
      <c r="M2" s="81" t="s">
        <v>124</v>
      </c>
    </row>
    <row r="3" spans="1:13" ht="18.75" customHeight="1">
      <c r="A3" s="176" t="s">
        <v>76</v>
      </c>
      <c r="B3" s="176"/>
      <c r="C3" s="176"/>
      <c r="D3" s="71"/>
      <c r="E3" s="71"/>
      <c r="F3" s="71"/>
      <c r="G3" s="71"/>
      <c r="H3" s="71"/>
      <c r="K3" s="37"/>
      <c r="L3" s="226" t="s">
        <v>24</v>
      </c>
      <c r="M3" s="226"/>
    </row>
    <row r="4" spans="1:13" s="17" customFormat="1" ht="27" customHeight="1">
      <c r="A4" s="236" t="s">
        <v>57</v>
      </c>
      <c r="B4" s="236" t="s">
        <v>77</v>
      </c>
      <c r="C4" s="236"/>
      <c r="D4" s="236"/>
      <c r="E4" s="243" t="s">
        <v>78</v>
      </c>
      <c r="F4" s="243" t="s">
        <v>105</v>
      </c>
      <c r="G4" s="243"/>
      <c r="H4" s="243"/>
      <c r="I4" s="243"/>
      <c r="J4" s="243"/>
      <c r="K4" s="243"/>
      <c r="L4" s="243"/>
      <c r="M4" s="243"/>
    </row>
    <row r="5" spans="1:13" s="17" customFormat="1" ht="40.5" customHeight="1">
      <c r="A5" s="236"/>
      <c r="B5" s="45" t="s">
        <v>79</v>
      </c>
      <c r="C5" s="45" t="s">
        <v>80</v>
      </c>
      <c r="D5" s="44" t="s">
        <v>81</v>
      </c>
      <c r="E5" s="243"/>
      <c r="F5" s="44" t="s">
        <v>60</v>
      </c>
      <c r="G5" s="6" t="s">
        <v>108</v>
      </c>
      <c r="H5" s="6" t="s">
        <v>109</v>
      </c>
      <c r="I5" s="6" t="s">
        <v>110</v>
      </c>
      <c r="J5" s="6" t="s">
        <v>111</v>
      </c>
      <c r="K5" s="6" t="s">
        <v>112</v>
      </c>
      <c r="L5" s="6" t="s">
        <v>113</v>
      </c>
      <c r="M5" s="6" t="s">
        <v>114</v>
      </c>
    </row>
    <row r="6" spans="1:13" s="17" customFormat="1" ht="25.5" customHeight="1">
      <c r="A6" s="77" t="s">
        <v>205</v>
      </c>
      <c r="B6" s="72"/>
      <c r="C6" s="72"/>
      <c r="D6" s="72"/>
      <c r="E6" s="73" t="s">
        <v>60</v>
      </c>
      <c r="F6" s="74">
        <f>SUM(G6:J6)</f>
        <v>0</v>
      </c>
      <c r="G6" s="74"/>
      <c r="H6" s="74"/>
      <c r="I6" s="74"/>
      <c r="J6" s="74">
        <f>SUM(J7:J18)</f>
        <v>0</v>
      </c>
      <c r="K6" s="75"/>
      <c r="L6" s="75"/>
      <c r="M6" s="76"/>
    </row>
    <row r="7" spans="1:13" ht="21.75" customHeight="1">
      <c r="A7" s="57"/>
      <c r="B7" s="32"/>
      <c r="C7" s="32"/>
      <c r="D7" s="32"/>
      <c r="E7" s="56"/>
      <c r="F7" s="64">
        <f>SUM(G7:J7)</f>
        <v>0</v>
      </c>
      <c r="G7" s="64"/>
      <c r="H7" s="64"/>
      <c r="I7" s="64"/>
      <c r="J7" s="64"/>
      <c r="K7" s="51"/>
      <c r="L7" s="51"/>
      <c r="M7" s="51"/>
    </row>
    <row r="8" spans="1:13" ht="21.75" customHeight="1">
      <c r="A8" s="57"/>
      <c r="B8" s="32"/>
      <c r="C8" s="32"/>
      <c r="D8" s="32"/>
      <c r="E8" s="56"/>
      <c r="F8" s="64">
        <f aca="true" t="shared" si="0" ref="F8:F18">SUM(G8:J8)</f>
        <v>0</v>
      </c>
      <c r="G8" s="64"/>
      <c r="H8" s="64"/>
      <c r="I8" s="64"/>
      <c r="J8" s="64"/>
      <c r="K8" s="51"/>
      <c r="L8" s="51"/>
      <c r="M8" s="51"/>
    </row>
    <row r="9" spans="1:13" ht="21.75" customHeight="1">
      <c r="A9" s="57"/>
      <c r="B9" s="32"/>
      <c r="C9" s="32"/>
      <c r="D9" s="32"/>
      <c r="E9" s="56"/>
      <c r="F9" s="64">
        <f t="shared" si="0"/>
        <v>0</v>
      </c>
      <c r="G9" s="64"/>
      <c r="H9" s="64"/>
      <c r="I9" s="64"/>
      <c r="J9" s="64"/>
      <c r="K9" s="51"/>
      <c r="L9" s="51"/>
      <c r="M9" s="51"/>
    </row>
    <row r="10" spans="1:13" ht="21.75" customHeight="1">
      <c r="A10" s="57"/>
      <c r="B10" s="32"/>
      <c r="C10" s="32"/>
      <c r="D10" s="32"/>
      <c r="E10" s="56"/>
      <c r="F10" s="64">
        <f t="shared" si="0"/>
        <v>0</v>
      </c>
      <c r="G10" s="64"/>
      <c r="H10" s="64"/>
      <c r="I10" s="64"/>
      <c r="J10" s="64"/>
      <c r="K10" s="51"/>
      <c r="L10" s="51"/>
      <c r="M10" s="51"/>
    </row>
    <row r="11" spans="1:13" ht="21.75" customHeight="1">
      <c r="A11" s="57"/>
      <c r="B11" s="32"/>
      <c r="C11" s="32"/>
      <c r="D11" s="32"/>
      <c r="E11" s="56"/>
      <c r="F11" s="64">
        <f t="shared" si="0"/>
        <v>0</v>
      </c>
      <c r="G11" s="64"/>
      <c r="H11" s="64"/>
      <c r="I11" s="64"/>
      <c r="J11" s="64"/>
      <c r="K11" s="51"/>
      <c r="L11" s="51"/>
      <c r="M11" s="51"/>
    </row>
    <row r="12" spans="1:13" ht="21.75" customHeight="1">
      <c r="A12" s="57"/>
      <c r="B12" s="32"/>
      <c r="C12" s="32"/>
      <c r="D12" s="32"/>
      <c r="E12" s="56"/>
      <c r="F12" s="64">
        <f t="shared" si="0"/>
        <v>0</v>
      </c>
      <c r="G12" s="64"/>
      <c r="H12" s="64"/>
      <c r="I12" s="64"/>
      <c r="J12" s="64"/>
      <c r="K12" s="51"/>
      <c r="L12" s="51"/>
      <c r="M12" s="51"/>
    </row>
    <row r="13" spans="1:13" ht="21.75" customHeight="1">
      <c r="A13" s="57"/>
      <c r="B13" s="32"/>
      <c r="C13" s="32"/>
      <c r="D13" s="32"/>
      <c r="E13" s="56"/>
      <c r="F13" s="64">
        <f t="shared" si="0"/>
        <v>0</v>
      </c>
      <c r="G13" s="64"/>
      <c r="H13" s="64"/>
      <c r="I13" s="64"/>
      <c r="J13" s="64"/>
      <c r="K13" s="51"/>
      <c r="L13" s="51"/>
      <c r="M13" s="51"/>
    </row>
    <row r="14" spans="1:13" ht="21.75" customHeight="1">
      <c r="A14" s="57"/>
      <c r="B14" s="32"/>
      <c r="C14" s="32"/>
      <c r="D14" s="32"/>
      <c r="E14" s="56"/>
      <c r="F14" s="64">
        <f t="shared" si="0"/>
        <v>0</v>
      </c>
      <c r="G14" s="64"/>
      <c r="H14" s="64"/>
      <c r="I14" s="64"/>
      <c r="J14" s="64"/>
      <c r="K14" s="51"/>
      <c r="L14" s="51"/>
      <c r="M14" s="51"/>
    </row>
    <row r="15" spans="1:13" ht="21.75" customHeight="1">
      <c r="A15" s="57"/>
      <c r="B15" s="32"/>
      <c r="C15" s="32"/>
      <c r="D15" s="32"/>
      <c r="E15" s="56"/>
      <c r="F15" s="64">
        <f t="shared" si="0"/>
        <v>0</v>
      </c>
      <c r="G15" s="64"/>
      <c r="H15" s="64"/>
      <c r="I15" s="64"/>
      <c r="J15" s="64"/>
      <c r="K15" s="51"/>
      <c r="L15" s="51"/>
      <c r="M15" s="51"/>
    </row>
    <row r="16" spans="1:13" ht="21.75" customHeight="1">
      <c r="A16" s="68"/>
      <c r="B16" s="32"/>
      <c r="C16" s="32"/>
      <c r="D16" s="32"/>
      <c r="E16" s="56"/>
      <c r="F16" s="64">
        <f t="shared" si="0"/>
        <v>0</v>
      </c>
      <c r="G16" s="64"/>
      <c r="H16" s="64"/>
      <c r="I16" s="64"/>
      <c r="J16" s="64"/>
      <c r="K16" s="51"/>
      <c r="L16" s="51"/>
      <c r="M16" s="51"/>
    </row>
    <row r="17" spans="1:13" ht="21.75" customHeight="1">
      <c r="A17" s="57"/>
      <c r="B17" s="32"/>
      <c r="C17" s="32"/>
      <c r="D17" s="32"/>
      <c r="E17" s="56"/>
      <c r="F17" s="64">
        <f t="shared" si="0"/>
        <v>0</v>
      </c>
      <c r="G17" s="64"/>
      <c r="H17" s="64"/>
      <c r="I17" s="64"/>
      <c r="J17" s="64"/>
      <c r="K17" s="51"/>
      <c r="L17" s="51"/>
      <c r="M17" s="51"/>
    </row>
    <row r="18" spans="1:13" ht="21.75" customHeight="1">
      <c r="A18" s="57"/>
      <c r="B18" s="32"/>
      <c r="C18" s="32"/>
      <c r="D18" s="32"/>
      <c r="E18" s="56"/>
      <c r="F18" s="64">
        <f t="shared" si="0"/>
        <v>0</v>
      </c>
      <c r="G18" s="64"/>
      <c r="H18" s="64"/>
      <c r="I18" s="64"/>
      <c r="J18" s="64"/>
      <c r="K18" s="51"/>
      <c r="L18" s="51"/>
      <c r="M18" s="51"/>
    </row>
    <row r="19" spans="1:13" s="17" customFormat="1" ht="12.75" customHeight="1">
      <c r="A19" s="43" t="s">
        <v>210</v>
      </c>
      <c r="B19" s="43"/>
      <c r="C19" s="43"/>
      <c r="D19" s="43"/>
      <c r="E19" s="43"/>
      <c r="F19" s="43"/>
      <c r="G19" s="43"/>
      <c r="H19" s="43"/>
      <c r="I19" s="43"/>
      <c r="J19" s="43"/>
      <c r="K19" s="36"/>
      <c r="L19" s="36"/>
      <c r="M19" s="36"/>
    </row>
  </sheetData>
  <sheetProtection/>
  <mergeCells count="7">
    <mergeCell ref="A4:A5"/>
    <mergeCell ref="E4:E5"/>
    <mergeCell ref="A1:M1"/>
    <mergeCell ref="A3:C3"/>
    <mergeCell ref="L3:M3"/>
    <mergeCell ref="B4:D4"/>
    <mergeCell ref="F4:M4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 topLeftCell="A1">
      <selection activeCell="D15" sqref="D15"/>
    </sheetView>
  </sheetViews>
  <sheetFormatPr defaultColWidth="9.33203125" defaultRowHeight="11.25"/>
  <cols>
    <col min="1" max="1" width="19.16015625" style="37" customWidth="1"/>
    <col min="2" max="2" width="7.16015625" style="37" customWidth="1"/>
    <col min="3" max="3" width="18.33203125" style="37" customWidth="1"/>
    <col min="4" max="4" width="7.16015625" style="37" customWidth="1"/>
    <col min="5" max="5" width="11.5" style="37" bestFit="1" customWidth="1"/>
    <col min="6" max="10" width="14.33203125" style="37" customWidth="1"/>
    <col min="11" max="16384" width="9.33203125" style="37" customWidth="1"/>
  </cols>
  <sheetData>
    <row r="1" spans="1:13" ht="35.25" customHeight="1">
      <c r="A1" s="181" t="s">
        <v>125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2:13" ht="15.75" customHeight="1">
      <c r="L2" s="225" t="s">
        <v>126</v>
      </c>
      <c r="M2" s="225"/>
    </row>
    <row r="3" spans="1:13" ht="22.5" customHeight="1">
      <c r="A3" s="176" t="s">
        <v>76</v>
      </c>
      <c r="B3" s="176"/>
      <c r="C3" s="176"/>
      <c r="D3" s="71"/>
      <c r="E3" s="71"/>
      <c r="F3" s="71"/>
      <c r="G3" s="71"/>
      <c r="H3" s="71"/>
      <c r="L3" s="226" t="s">
        <v>24</v>
      </c>
      <c r="M3" s="226"/>
    </row>
    <row r="4" spans="1:13" s="36" customFormat="1" ht="24" customHeight="1">
      <c r="A4" s="236" t="s">
        <v>57</v>
      </c>
      <c r="B4" s="236" t="s">
        <v>77</v>
      </c>
      <c r="C4" s="236"/>
      <c r="D4" s="236"/>
      <c r="E4" s="243" t="s">
        <v>78</v>
      </c>
      <c r="F4" s="243" t="s">
        <v>105</v>
      </c>
      <c r="G4" s="243"/>
      <c r="H4" s="243"/>
      <c r="I4" s="243"/>
      <c r="J4" s="243"/>
      <c r="K4" s="243"/>
      <c r="L4" s="243"/>
      <c r="M4" s="243"/>
    </row>
    <row r="5" spans="1:13" s="36" customFormat="1" ht="40.5" customHeight="1">
      <c r="A5" s="236"/>
      <c r="B5" s="45" t="s">
        <v>79</v>
      </c>
      <c r="C5" s="45" t="s">
        <v>80</v>
      </c>
      <c r="D5" s="44" t="s">
        <v>81</v>
      </c>
      <c r="E5" s="243"/>
      <c r="F5" s="44" t="s">
        <v>60</v>
      </c>
      <c r="G5" s="6" t="s">
        <v>108</v>
      </c>
      <c r="H5" s="6" t="s">
        <v>109</v>
      </c>
      <c r="I5" s="6" t="s">
        <v>110</v>
      </c>
      <c r="J5" s="6" t="s">
        <v>111</v>
      </c>
      <c r="K5" s="6" t="s">
        <v>112</v>
      </c>
      <c r="L5" s="6" t="s">
        <v>113</v>
      </c>
      <c r="M5" s="6" t="s">
        <v>114</v>
      </c>
    </row>
    <row r="6" spans="1:13" s="36" customFormat="1" ht="25.5" customHeight="1">
      <c r="A6" s="77" t="s">
        <v>205</v>
      </c>
      <c r="B6" s="72"/>
      <c r="C6" s="72"/>
      <c r="D6" s="72"/>
      <c r="E6" s="73" t="s">
        <v>60</v>
      </c>
      <c r="F6" s="74"/>
      <c r="G6" s="74"/>
      <c r="H6" s="74"/>
      <c r="I6" s="74"/>
      <c r="J6" s="74">
        <f>SUM(J7:J19)</f>
        <v>0</v>
      </c>
      <c r="K6" s="75"/>
      <c r="L6" s="75"/>
      <c r="M6" s="76"/>
    </row>
    <row r="7" spans="1:13" s="36" customFormat="1" ht="21" customHeight="1">
      <c r="A7" s="57"/>
      <c r="B7" s="32"/>
      <c r="C7" s="32"/>
      <c r="D7" s="32"/>
      <c r="E7" s="56"/>
      <c r="F7" s="64"/>
      <c r="G7" s="64"/>
      <c r="H7" s="64"/>
      <c r="I7" s="64"/>
      <c r="J7" s="64"/>
      <c r="K7" s="51"/>
      <c r="L7" s="51"/>
      <c r="M7" s="51"/>
    </row>
    <row r="8" spans="1:13" s="36" customFormat="1" ht="21" customHeight="1">
      <c r="A8" s="76"/>
      <c r="B8" s="32"/>
      <c r="C8" s="32"/>
      <c r="D8" s="32"/>
      <c r="E8" s="56"/>
      <c r="F8" s="64">
        <f aca="true" t="shared" si="0" ref="F8:F19">SUM(G8:J8)</f>
        <v>0</v>
      </c>
      <c r="G8" s="64"/>
      <c r="H8" s="64"/>
      <c r="I8" s="64"/>
      <c r="J8" s="64"/>
      <c r="K8" s="51"/>
      <c r="L8" s="51"/>
      <c r="M8" s="51"/>
    </row>
    <row r="9" spans="1:13" s="36" customFormat="1" ht="21" customHeight="1">
      <c r="A9" s="57"/>
      <c r="B9" s="32"/>
      <c r="C9" s="32"/>
      <c r="D9" s="32"/>
      <c r="E9" s="56"/>
      <c r="F9" s="64">
        <f t="shared" si="0"/>
        <v>0</v>
      </c>
      <c r="G9" s="64"/>
      <c r="H9" s="64"/>
      <c r="I9" s="64"/>
      <c r="J9" s="64"/>
      <c r="K9" s="51"/>
      <c r="L9" s="51"/>
      <c r="M9" s="51"/>
    </row>
    <row r="10" spans="1:13" s="36" customFormat="1" ht="21" customHeight="1">
      <c r="A10" s="57"/>
      <c r="B10" s="32"/>
      <c r="C10" s="32"/>
      <c r="D10" s="32"/>
      <c r="E10" s="56"/>
      <c r="F10" s="64">
        <f t="shared" si="0"/>
        <v>0</v>
      </c>
      <c r="G10" s="64"/>
      <c r="H10" s="64"/>
      <c r="I10" s="64"/>
      <c r="J10" s="64"/>
      <c r="K10" s="51"/>
      <c r="L10" s="51"/>
      <c r="M10" s="51"/>
    </row>
    <row r="11" spans="1:13" s="36" customFormat="1" ht="21" customHeight="1">
      <c r="A11" s="57"/>
      <c r="B11" s="32"/>
      <c r="C11" s="32"/>
      <c r="D11" s="32"/>
      <c r="E11" s="56"/>
      <c r="F11" s="64">
        <f t="shared" si="0"/>
        <v>0</v>
      </c>
      <c r="G11" s="64"/>
      <c r="H11" s="64"/>
      <c r="I11" s="64"/>
      <c r="J11" s="64"/>
      <c r="K11" s="51"/>
      <c r="L11" s="51"/>
      <c r="M11" s="51"/>
    </row>
    <row r="12" spans="1:13" s="36" customFormat="1" ht="21" customHeight="1">
      <c r="A12" s="57"/>
      <c r="B12" s="32"/>
      <c r="C12" s="32"/>
      <c r="D12" s="32"/>
      <c r="E12" s="56"/>
      <c r="F12" s="64">
        <f t="shared" si="0"/>
        <v>0</v>
      </c>
      <c r="G12" s="64"/>
      <c r="H12" s="64"/>
      <c r="I12" s="64"/>
      <c r="J12" s="64"/>
      <c r="K12" s="51"/>
      <c r="L12" s="51"/>
      <c r="M12" s="51"/>
    </row>
    <row r="13" spans="1:13" s="36" customFormat="1" ht="21" customHeight="1">
      <c r="A13" s="57"/>
      <c r="B13" s="32"/>
      <c r="C13" s="32"/>
      <c r="D13" s="32"/>
      <c r="E13" s="56"/>
      <c r="F13" s="64">
        <f t="shared" si="0"/>
        <v>0</v>
      </c>
      <c r="G13" s="64"/>
      <c r="H13" s="64"/>
      <c r="I13" s="64"/>
      <c r="J13" s="64"/>
      <c r="K13" s="51"/>
      <c r="L13" s="51"/>
      <c r="M13" s="51"/>
    </row>
    <row r="14" spans="1:13" s="36" customFormat="1" ht="21" customHeight="1">
      <c r="A14" s="57"/>
      <c r="B14" s="32"/>
      <c r="C14" s="32"/>
      <c r="D14" s="32"/>
      <c r="E14" s="56"/>
      <c r="F14" s="64">
        <f t="shared" si="0"/>
        <v>0</v>
      </c>
      <c r="G14" s="64"/>
      <c r="H14" s="64"/>
      <c r="I14" s="64"/>
      <c r="J14" s="64"/>
      <c r="K14" s="51"/>
      <c r="L14" s="51"/>
      <c r="M14" s="51"/>
    </row>
    <row r="15" spans="1:13" ht="21" customHeight="1">
      <c r="A15" s="51"/>
      <c r="B15" s="32"/>
      <c r="C15" s="32"/>
      <c r="D15" s="32"/>
      <c r="E15" s="56"/>
      <c r="F15" s="64">
        <f t="shared" si="0"/>
        <v>0</v>
      </c>
      <c r="G15" s="64"/>
      <c r="H15" s="64"/>
      <c r="I15" s="64"/>
      <c r="J15" s="64"/>
      <c r="K15" s="51"/>
      <c r="L15" s="51"/>
      <c r="M15" s="51"/>
    </row>
    <row r="16" spans="1:13" ht="21" customHeight="1">
      <c r="A16" s="68"/>
      <c r="B16" s="32"/>
      <c r="C16" s="32"/>
      <c r="D16" s="32"/>
      <c r="E16" s="56"/>
      <c r="F16" s="64">
        <f t="shared" si="0"/>
        <v>0</v>
      </c>
      <c r="G16" s="64"/>
      <c r="H16" s="64"/>
      <c r="I16" s="64"/>
      <c r="J16" s="64"/>
      <c r="K16" s="51"/>
      <c r="L16" s="51"/>
      <c r="M16" s="51"/>
    </row>
    <row r="17" spans="1:13" ht="21" customHeight="1">
      <c r="A17" s="57"/>
      <c r="B17" s="32"/>
      <c r="C17" s="32"/>
      <c r="D17" s="32"/>
      <c r="E17" s="56"/>
      <c r="F17" s="64">
        <f t="shared" si="0"/>
        <v>0</v>
      </c>
      <c r="G17" s="64"/>
      <c r="H17" s="64"/>
      <c r="I17" s="64"/>
      <c r="J17" s="64"/>
      <c r="K17" s="51"/>
      <c r="L17" s="51"/>
      <c r="M17" s="51"/>
    </row>
    <row r="18" spans="1:13" ht="21" customHeight="1">
      <c r="A18" s="57"/>
      <c r="B18" s="32"/>
      <c r="C18" s="32"/>
      <c r="D18" s="32"/>
      <c r="E18" s="56"/>
      <c r="F18" s="64">
        <f t="shared" si="0"/>
        <v>0</v>
      </c>
      <c r="G18" s="64"/>
      <c r="H18" s="64"/>
      <c r="I18" s="64"/>
      <c r="J18" s="64"/>
      <c r="K18" s="51"/>
      <c r="L18" s="51"/>
      <c r="M18" s="51"/>
    </row>
    <row r="19" spans="1:13" ht="21" customHeight="1">
      <c r="A19" s="57"/>
      <c r="B19" s="32"/>
      <c r="C19" s="32"/>
      <c r="D19" s="32"/>
      <c r="E19" s="56"/>
      <c r="F19" s="64">
        <f t="shared" si="0"/>
        <v>0</v>
      </c>
      <c r="G19" s="64"/>
      <c r="H19" s="64"/>
      <c r="I19" s="64"/>
      <c r="J19" s="64"/>
      <c r="K19" s="51"/>
      <c r="L19" s="51"/>
      <c r="M19" s="51"/>
    </row>
    <row r="20" spans="1:10" s="36" customFormat="1" ht="12">
      <c r="A20" s="43" t="s">
        <v>345</v>
      </c>
      <c r="B20" s="43"/>
      <c r="C20" s="43"/>
      <c r="D20" s="43"/>
      <c r="E20" s="43"/>
      <c r="F20" s="43"/>
      <c r="G20" s="43"/>
      <c r="H20" s="43"/>
      <c r="I20" s="43"/>
      <c r="J20" s="43"/>
    </row>
    <row r="21" ht="12">
      <c r="E21" s="49"/>
    </row>
    <row r="25" ht="12">
      <c r="G25" s="49"/>
    </row>
    <row r="26" ht="12">
      <c r="C26" s="49"/>
    </row>
  </sheetData>
  <sheetProtection/>
  <mergeCells count="8">
    <mergeCell ref="A1:M1"/>
    <mergeCell ref="L2:M2"/>
    <mergeCell ref="A3:C3"/>
    <mergeCell ref="L3:M3"/>
    <mergeCell ref="B4:D4"/>
    <mergeCell ref="F4:M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E15" sqref="E15"/>
    </sheetView>
  </sheetViews>
  <sheetFormatPr defaultColWidth="9.16015625" defaultRowHeight="11.25"/>
  <cols>
    <col min="1" max="1" width="34" style="37" customWidth="1"/>
    <col min="2" max="4" width="7.16015625" style="37" customWidth="1"/>
    <col min="5" max="5" width="17.83203125" style="37" customWidth="1"/>
    <col min="6" max="10" width="14.33203125" style="37" customWidth="1"/>
    <col min="11" max="16384" width="9.16015625" style="37" customWidth="1"/>
  </cols>
  <sheetData>
    <row r="1" spans="1:13" ht="35.25" customHeight="1">
      <c r="A1" s="181" t="s">
        <v>127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2:13" ht="15.75" customHeight="1">
      <c r="L2" s="225" t="s">
        <v>128</v>
      </c>
      <c r="M2" s="225"/>
    </row>
    <row r="3" spans="1:13" ht="22.5" customHeight="1">
      <c r="A3" s="176" t="s">
        <v>180</v>
      </c>
      <c r="B3" s="176"/>
      <c r="C3" s="176"/>
      <c r="D3" s="71"/>
      <c r="E3" s="71"/>
      <c r="F3" s="71"/>
      <c r="G3" s="71"/>
      <c r="H3" s="71"/>
      <c r="L3" s="226" t="s">
        <v>24</v>
      </c>
      <c r="M3" s="226"/>
    </row>
    <row r="4" spans="1:13" s="36" customFormat="1" ht="24" customHeight="1">
      <c r="A4" s="236" t="s">
        <v>57</v>
      </c>
      <c r="B4" s="236" t="s">
        <v>77</v>
      </c>
      <c r="C4" s="236"/>
      <c r="D4" s="236"/>
      <c r="E4" s="243" t="s">
        <v>78</v>
      </c>
      <c r="F4" s="243" t="s">
        <v>105</v>
      </c>
      <c r="G4" s="243"/>
      <c r="H4" s="243"/>
      <c r="I4" s="243"/>
      <c r="J4" s="243"/>
      <c r="K4" s="243"/>
      <c r="L4" s="243"/>
      <c r="M4" s="243"/>
    </row>
    <row r="5" spans="1:13" s="36" customFormat="1" ht="40.5" customHeight="1">
      <c r="A5" s="236"/>
      <c r="B5" s="45" t="s">
        <v>79</v>
      </c>
      <c r="C5" s="45" t="s">
        <v>80</v>
      </c>
      <c r="D5" s="44" t="s">
        <v>81</v>
      </c>
      <c r="E5" s="243"/>
      <c r="F5" s="44" t="s">
        <v>60</v>
      </c>
      <c r="G5" s="6" t="s">
        <v>108</v>
      </c>
      <c r="H5" s="6" t="s">
        <v>109</v>
      </c>
      <c r="I5" s="6" t="s">
        <v>110</v>
      </c>
      <c r="J5" s="6" t="s">
        <v>111</v>
      </c>
      <c r="K5" s="6" t="s">
        <v>112</v>
      </c>
      <c r="L5" s="6" t="s">
        <v>113</v>
      </c>
      <c r="M5" s="6" t="s">
        <v>114</v>
      </c>
    </row>
    <row r="6" spans="1:13" s="36" customFormat="1" ht="21" customHeight="1">
      <c r="A6" s="57" t="s">
        <v>205</v>
      </c>
      <c r="B6" s="72"/>
      <c r="C6" s="72"/>
      <c r="D6" s="72"/>
      <c r="E6" s="73" t="s">
        <v>60</v>
      </c>
      <c r="F6" s="74">
        <f>SUM(G6:J6)</f>
        <v>0</v>
      </c>
      <c r="G6" s="74">
        <f>SUM(G7:G20)</f>
        <v>0</v>
      </c>
      <c r="H6" s="74">
        <f>SUM(H7:H20)</f>
        <v>0</v>
      </c>
      <c r="I6" s="74">
        <f>SUM(I7:I20)</f>
        <v>0</v>
      </c>
      <c r="J6" s="74">
        <f>SUM(J7:J20)</f>
        <v>0</v>
      </c>
      <c r="K6" s="75"/>
      <c r="L6" s="75"/>
      <c r="M6" s="76"/>
    </row>
    <row r="7" spans="1:13" s="36" customFormat="1" ht="21" customHeight="1">
      <c r="A7" s="76"/>
      <c r="B7" s="32"/>
      <c r="C7" s="32"/>
      <c r="D7" s="32"/>
      <c r="E7" s="56"/>
      <c r="F7" s="64">
        <f>SUM(G7:J7)</f>
        <v>0</v>
      </c>
      <c r="G7" s="64"/>
      <c r="H7" s="64"/>
      <c r="I7" s="64"/>
      <c r="J7" s="64"/>
      <c r="K7" s="51"/>
      <c r="L7" s="51"/>
      <c r="M7" s="51"/>
    </row>
    <row r="8" spans="1:13" s="36" customFormat="1" ht="21" customHeight="1">
      <c r="A8" s="57"/>
      <c r="B8" s="32"/>
      <c r="C8" s="32"/>
      <c r="D8" s="32"/>
      <c r="E8" s="56"/>
      <c r="F8" s="64">
        <f aca="true" t="shared" si="0" ref="F8:F19">SUM(G8:J8)</f>
        <v>0</v>
      </c>
      <c r="G8" s="64"/>
      <c r="H8" s="64"/>
      <c r="I8" s="64"/>
      <c r="J8" s="64"/>
      <c r="K8" s="51"/>
      <c r="L8" s="51"/>
      <c r="M8" s="51"/>
    </row>
    <row r="9" spans="1:13" s="36" customFormat="1" ht="21" customHeight="1">
      <c r="A9" s="57"/>
      <c r="B9" s="32"/>
      <c r="C9" s="32"/>
      <c r="D9" s="32"/>
      <c r="E9" s="56"/>
      <c r="F9" s="64">
        <f t="shared" si="0"/>
        <v>0</v>
      </c>
      <c r="G9" s="64"/>
      <c r="H9" s="64"/>
      <c r="I9" s="64"/>
      <c r="J9" s="64"/>
      <c r="K9" s="51"/>
      <c r="L9" s="51"/>
      <c r="M9" s="51"/>
    </row>
    <row r="10" spans="1:13" s="36" customFormat="1" ht="21" customHeight="1">
      <c r="A10" s="57"/>
      <c r="B10" s="32"/>
      <c r="C10" s="32"/>
      <c r="D10" s="32"/>
      <c r="E10" s="56"/>
      <c r="F10" s="64">
        <f t="shared" si="0"/>
        <v>0</v>
      </c>
      <c r="G10" s="64"/>
      <c r="H10" s="64"/>
      <c r="I10" s="64"/>
      <c r="J10" s="64"/>
      <c r="K10" s="51"/>
      <c r="L10" s="51"/>
      <c r="M10" s="51"/>
    </row>
    <row r="11" spans="1:13" s="36" customFormat="1" ht="21" customHeight="1">
      <c r="A11" s="57"/>
      <c r="B11" s="32"/>
      <c r="C11" s="32"/>
      <c r="D11" s="32"/>
      <c r="E11" s="56"/>
      <c r="F11" s="64">
        <f t="shared" si="0"/>
        <v>0</v>
      </c>
      <c r="G11" s="64"/>
      <c r="H11" s="64"/>
      <c r="I11" s="64"/>
      <c r="J11" s="64"/>
      <c r="K11" s="51"/>
      <c r="L11" s="51"/>
      <c r="M11" s="51"/>
    </row>
    <row r="12" spans="1:13" s="36" customFormat="1" ht="21" customHeight="1">
      <c r="A12" s="57"/>
      <c r="B12" s="32"/>
      <c r="C12" s="32"/>
      <c r="D12" s="32"/>
      <c r="E12" s="56"/>
      <c r="F12" s="64">
        <f t="shared" si="0"/>
        <v>0</v>
      </c>
      <c r="G12" s="64"/>
      <c r="H12" s="64"/>
      <c r="I12" s="64"/>
      <c r="J12" s="64"/>
      <c r="K12" s="51"/>
      <c r="L12" s="51"/>
      <c r="M12" s="51"/>
    </row>
    <row r="13" spans="1:13" s="36" customFormat="1" ht="21" customHeight="1">
      <c r="A13" s="57"/>
      <c r="B13" s="32"/>
      <c r="C13" s="32"/>
      <c r="D13" s="32"/>
      <c r="E13" s="56"/>
      <c r="F13" s="64">
        <f t="shared" si="0"/>
        <v>0</v>
      </c>
      <c r="G13" s="64"/>
      <c r="H13" s="64"/>
      <c r="I13" s="64"/>
      <c r="J13" s="64"/>
      <c r="K13" s="51"/>
      <c r="L13" s="51"/>
      <c r="M13" s="51"/>
    </row>
    <row r="14" spans="1:13" s="36" customFormat="1" ht="21" customHeight="1">
      <c r="A14" s="57"/>
      <c r="B14" s="32"/>
      <c r="C14" s="32"/>
      <c r="D14" s="32"/>
      <c r="E14" s="56"/>
      <c r="F14" s="64">
        <f t="shared" si="0"/>
        <v>0</v>
      </c>
      <c r="G14" s="64"/>
      <c r="H14" s="64"/>
      <c r="I14" s="64"/>
      <c r="J14" s="64"/>
      <c r="K14" s="51"/>
      <c r="L14" s="51"/>
      <c r="M14" s="51"/>
    </row>
    <row r="15" spans="1:13" ht="21" customHeight="1">
      <c r="A15" s="57"/>
      <c r="B15" s="32"/>
      <c r="C15" s="32"/>
      <c r="D15" s="32"/>
      <c r="E15" s="56"/>
      <c r="F15" s="64">
        <f t="shared" si="0"/>
        <v>0</v>
      </c>
      <c r="G15" s="64"/>
      <c r="H15" s="64"/>
      <c r="I15" s="64"/>
      <c r="J15" s="64"/>
      <c r="K15" s="51"/>
      <c r="L15" s="51"/>
      <c r="M15" s="51"/>
    </row>
    <row r="16" spans="1:13" ht="21" customHeight="1">
      <c r="A16" s="68"/>
      <c r="B16" s="32"/>
      <c r="C16" s="32"/>
      <c r="D16" s="32"/>
      <c r="E16" s="56"/>
      <c r="F16" s="64">
        <f t="shared" si="0"/>
        <v>0</v>
      </c>
      <c r="G16" s="64"/>
      <c r="H16" s="64"/>
      <c r="I16" s="64"/>
      <c r="J16" s="64"/>
      <c r="K16" s="51"/>
      <c r="L16" s="51"/>
      <c r="M16" s="51"/>
    </row>
    <row r="17" spans="1:13" ht="21" customHeight="1">
      <c r="A17" s="57"/>
      <c r="B17" s="32"/>
      <c r="C17" s="32"/>
      <c r="D17" s="32"/>
      <c r="E17" s="56"/>
      <c r="F17" s="64">
        <f t="shared" si="0"/>
        <v>0</v>
      </c>
      <c r="G17" s="64"/>
      <c r="H17" s="64"/>
      <c r="I17" s="64"/>
      <c r="J17" s="64"/>
      <c r="K17" s="51"/>
      <c r="L17" s="51"/>
      <c r="M17" s="51"/>
    </row>
    <row r="18" spans="1:13" ht="21" customHeight="1">
      <c r="A18" s="57"/>
      <c r="B18" s="32"/>
      <c r="C18" s="32"/>
      <c r="D18" s="32"/>
      <c r="E18" s="56"/>
      <c r="F18" s="64">
        <f t="shared" si="0"/>
        <v>0</v>
      </c>
      <c r="G18" s="64"/>
      <c r="H18" s="64"/>
      <c r="I18" s="64"/>
      <c r="J18" s="64"/>
      <c r="K18" s="51"/>
      <c r="L18" s="51"/>
      <c r="M18" s="51"/>
    </row>
    <row r="19" spans="1:13" ht="21" customHeight="1">
      <c r="A19" s="57"/>
      <c r="B19" s="32"/>
      <c r="C19" s="32"/>
      <c r="D19" s="32"/>
      <c r="E19" s="56"/>
      <c r="F19" s="64">
        <f t="shared" si="0"/>
        <v>0</v>
      </c>
      <c r="G19" s="64"/>
      <c r="H19" s="64"/>
      <c r="I19" s="64"/>
      <c r="J19" s="64"/>
      <c r="K19" s="51"/>
      <c r="L19" s="51"/>
      <c r="M19" s="51"/>
    </row>
    <row r="20" spans="1:13" ht="21" customHeight="1">
      <c r="A20" s="68"/>
      <c r="B20" s="32"/>
      <c r="C20" s="32"/>
      <c r="D20" s="32"/>
      <c r="E20" s="56"/>
      <c r="F20" s="64"/>
      <c r="G20" s="64"/>
      <c r="H20" s="64"/>
      <c r="I20" s="64"/>
      <c r="J20" s="64"/>
      <c r="K20" s="51"/>
      <c r="L20" s="51"/>
      <c r="M20" s="51"/>
    </row>
    <row r="21" spans="1:13" s="70" customFormat="1" ht="42.75" customHeight="1">
      <c r="A21" s="244" t="s">
        <v>346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</row>
    <row r="22" spans="1:13" ht="14.25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</row>
    <row r="23" ht="12">
      <c r="E23" s="49"/>
    </row>
    <row r="27" ht="12">
      <c r="G27" s="49"/>
    </row>
    <row r="28" ht="12">
      <c r="C28" s="49"/>
    </row>
  </sheetData>
  <sheetProtection/>
  <mergeCells count="10">
    <mergeCell ref="A1:M1"/>
    <mergeCell ref="L2:M2"/>
    <mergeCell ref="A3:C3"/>
    <mergeCell ref="L3:M3"/>
    <mergeCell ref="B4:D4"/>
    <mergeCell ref="F4:M4"/>
    <mergeCell ref="A21:M21"/>
    <mergeCell ref="A22:M22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I9" sqref="I9"/>
    </sheetView>
  </sheetViews>
  <sheetFormatPr defaultColWidth="9.16015625" defaultRowHeight="12.75" customHeight="1"/>
  <cols>
    <col min="1" max="1" width="17.5" style="0" customWidth="1"/>
    <col min="2" max="2" width="13.33203125" style="0" customWidth="1"/>
    <col min="3" max="3" width="75.83203125" style="0" customWidth="1"/>
    <col min="4" max="4" width="11.5" style="0" customWidth="1"/>
    <col min="5" max="5" width="9.66015625" style="0" customWidth="1"/>
    <col min="6" max="6" width="11.5" style="0" customWidth="1"/>
    <col min="7" max="7" width="9.5" style="0" customWidth="1"/>
    <col min="8" max="9" width="11.5" style="0" customWidth="1"/>
    <col min="10" max="10" width="11.33203125" style="0" customWidth="1"/>
    <col min="11" max="11" width="7" style="0" customWidth="1"/>
    <col min="13" max="13" width="10.16015625" style="0" customWidth="1"/>
  </cols>
  <sheetData>
    <row r="1" spans="1:13" ht="36.75" customHeight="1">
      <c r="A1" s="234" t="s">
        <v>129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8" customHeight="1">
      <c r="A2" s="37"/>
      <c r="B2" s="37"/>
      <c r="C2" s="37"/>
      <c r="D2" s="37"/>
      <c r="E2" s="37"/>
      <c r="F2" s="37"/>
      <c r="G2" s="37"/>
      <c r="H2" s="37"/>
      <c r="I2" s="37"/>
      <c r="M2" s="39" t="s">
        <v>130</v>
      </c>
    </row>
    <row r="3" spans="1:13" ht="21" customHeight="1">
      <c r="A3" s="23" t="s">
        <v>76</v>
      </c>
      <c r="B3" s="37"/>
      <c r="C3" s="37"/>
      <c r="D3" s="37"/>
      <c r="E3" s="37"/>
      <c r="F3" s="37"/>
      <c r="G3" s="37"/>
      <c r="H3" s="37"/>
      <c r="I3" s="37"/>
      <c r="K3" s="37"/>
      <c r="M3" s="69" t="s">
        <v>24</v>
      </c>
    </row>
    <row r="4" spans="1:13" s="17" customFormat="1" ht="29.25" customHeight="1">
      <c r="A4" s="222" t="s">
        <v>57</v>
      </c>
      <c r="B4" s="230" t="s">
        <v>131</v>
      </c>
      <c r="C4" s="230" t="s">
        <v>132</v>
      </c>
      <c r="D4" s="224" t="s">
        <v>98</v>
      </c>
      <c r="E4" s="224"/>
      <c r="F4" s="224"/>
      <c r="G4" s="224"/>
      <c r="H4" s="224"/>
      <c r="I4" s="224"/>
      <c r="J4" s="224"/>
      <c r="K4" s="224"/>
      <c r="L4" s="224"/>
      <c r="M4" s="224"/>
    </row>
    <row r="5" spans="1:13" s="17" customFormat="1" ht="12" customHeight="1">
      <c r="A5" s="207"/>
      <c r="B5" s="247"/>
      <c r="C5" s="247"/>
      <c r="D5" s="230" t="s">
        <v>60</v>
      </c>
      <c r="E5" s="224" t="s">
        <v>29</v>
      </c>
      <c r="F5" s="224"/>
      <c r="G5" s="224" t="s">
        <v>61</v>
      </c>
      <c r="H5" s="224" t="s">
        <v>62</v>
      </c>
      <c r="I5" s="224" t="s">
        <v>63</v>
      </c>
      <c r="J5" s="224" t="s">
        <v>64</v>
      </c>
      <c r="K5" s="224" t="s">
        <v>65</v>
      </c>
      <c r="L5" s="224"/>
      <c r="M5" s="224" t="s">
        <v>66</v>
      </c>
    </row>
    <row r="6" spans="1:13" s="17" customFormat="1" ht="51.75" customHeight="1">
      <c r="A6" s="223"/>
      <c r="B6" s="231"/>
      <c r="C6" s="231"/>
      <c r="D6" s="231"/>
      <c r="E6" s="7" t="s">
        <v>69</v>
      </c>
      <c r="F6" s="6" t="s">
        <v>70</v>
      </c>
      <c r="G6" s="224"/>
      <c r="H6" s="224"/>
      <c r="I6" s="224"/>
      <c r="J6" s="224"/>
      <c r="K6" s="7" t="s">
        <v>69</v>
      </c>
      <c r="L6" s="7" t="s">
        <v>70</v>
      </c>
      <c r="M6" s="224"/>
    </row>
    <row r="7" spans="1:13" s="17" customFormat="1" ht="28.5" customHeight="1">
      <c r="A7" s="29" t="s">
        <v>60</v>
      </c>
      <c r="B7" s="27"/>
      <c r="C7" s="27" t="s">
        <v>133</v>
      </c>
      <c r="D7" s="30">
        <v>31.3</v>
      </c>
      <c r="E7" s="30">
        <v>31.3</v>
      </c>
      <c r="F7" s="203"/>
      <c r="G7" s="203"/>
      <c r="H7" s="203"/>
      <c r="I7" s="203"/>
      <c r="J7" s="203"/>
      <c r="K7" s="76"/>
      <c r="L7" s="66"/>
      <c r="M7" s="66"/>
    </row>
    <row r="8" spans="1:13" s="17" customFormat="1" ht="28.5" customHeight="1">
      <c r="A8" s="77" t="s">
        <v>82</v>
      </c>
      <c r="B8" s="77"/>
      <c r="D8" s="30">
        <v>31.3</v>
      </c>
      <c r="E8" s="30">
        <v>31.3</v>
      </c>
      <c r="F8" s="203"/>
      <c r="G8" s="203"/>
      <c r="H8" s="203"/>
      <c r="I8" s="203"/>
      <c r="J8" s="203"/>
      <c r="K8" s="76"/>
      <c r="L8" s="66"/>
      <c r="M8" s="66"/>
    </row>
    <row r="9" spans="1:13" ht="212.25" customHeight="1">
      <c r="A9" s="57"/>
      <c r="B9" s="57" t="s">
        <v>134</v>
      </c>
      <c r="C9" s="166" t="s">
        <v>313</v>
      </c>
      <c r="D9" s="34">
        <v>26.3</v>
      </c>
      <c r="E9" s="34">
        <v>26.3</v>
      </c>
      <c r="F9" s="47"/>
      <c r="G9" s="47"/>
      <c r="H9" s="47"/>
      <c r="I9" s="47"/>
      <c r="J9" s="47"/>
      <c r="K9" s="51"/>
      <c r="L9" s="59"/>
      <c r="M9" s="59"/>
    </row>
    <row r="10" spans="1:13" ht="96" customHeight="1">
      <c r="A10" s="57"/>
      <c r="B10" s="57" t="s">
        <v>135</v>
      </c>
      <c r="C10" s="57" t="s">
        <v>314</v>
      </c>
      <c r="D10" s="34">
        <v>5</v>
      </c>
      <c r="E10" s="34">
        <v>5</v>
      </c>
      <c r="F10" s="47"/>
      <c r="G10" s="47"/>
      <c r="H10" s="47"/>
      <c r="I10" s="47"/>
      <c r="J10" s="47"/>
      <c r="K10" s="51"/>
      <c r="L10" s="59"/>
      <c r="M10" s="59"/>
    </row>
    <row r="11" spans="1:13" ht="12.75" customHeight="1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</row>
  </sheetData>
  <sheetProtection/>
  <mergeCells count="14">
    <mergeCell ref="A1:M1"/>
    <mergeCell ref="D4:M4"/>
    <mergeCell ref="E5:F5"/>
    <mergeCell ref="K5:L5"/>
    <mergeCell ref="M5:M6"/>
    <mergeCell ref="A11:M11"/>
    <mergeCell ref="A4:A6"/>
    <mergeCell ref="B4:B6"/>
    <mergeCell ref="C4:C6"/>
    <mergeCell ref="D5:D6"/>
    <mergeCell ref="G5:G6"/>
    <mergeCell ref="H5:H6"/>
    <mergeCell ref="I5:I6"/>
    <mergeCell ref="J5:J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  <col min="14" max="14" width="12.66015625" style="0" customWidth="1"/>
  </cols>
  <sheetData>
    <row r="1" spans="1:15" ht="22.5">
      <c r="A1" s="248" t="s">
        <v>136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ht="22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O2" s="60" t="s">
        <v>137</v>
      </c>
    </row>
    <row r="3" spans="1:15" ht="20.25" customHeight="1">
      <c r="A3" s="23" t="s">
        <v>180</v>
      </c>
      <c r="O3" s="61" t="s">
        <v>24</v>
      </c>
    </row>
    <row r="4" spans="1:15" s="17" customFormat="1" ht="30.75" customHeight="1">
      <c r="A4" s="249" t="s">
        <v>57</v>
      </c>
      <c r="B4" s="250" t="s">
        <v>138</v>
      </c>
      <c r="C4" s="250" t="s">
        <v>139</v>
      </c>
      <c r="D4" s="250" t="s">
        <v>140</v>
      </c>
      <c r="E4" s="250" t="s">
        <v>141</v>
      </c>
      <c r="F4" s="249" t="s">
        <v>98</v>
      </c>
      <c r="G4" s="249"/>
      <c r="H4" s="249"/>
      <c r="I4" s="249"/>
      <c r="J4" s="249"/>
      <c r="K4" s="249"/>
      <c r="L4" s="249"/>
      <c r="M4" s="249"/>
      <c r="N4" s="249"/>
      <c r="O4" s="249"/>
    </row>
    <row r="5" spans="1:15" s="17" customFormat="1" ht="26.25" customHeight="1">
      <c r="A5" s="249"/>
      <c r="B5" s="251"/>
      <c r="C5" s="251"/>
      <c r="D5" s="251"/>
      <c r="E5" s="251"/>
      <c r="F5" s="253" t="s">
        <v>60</v>
      </c>
      <c r="G5" s="224" t="s">
        <v>29</v>
      </c>
      <c r="H5" s="224"/>
      <c r="I5" s="224" t="s">
        <v>61</v>
      </c>
      <c r="J5" s="224" t="s">
        <v>62</v>
      </c>
      <c r="K5" s="224" t="s">
        <v>63</v>
      </c>
      <c r="L5" s="224" t="s">
        <v>64</v>
      </c>
      <c r="M5" s="224" t="s">
        <v>65</v>
      </c>
      <c r="N5" s="224"/>
      <c r="O5" s="224" t="s">
        <v>66</v>
      </c>
    </row>
    <row r="6" spans="1:15" s="17" customFormat="1" ht="48" customHeight="1">
      <c r="A6" s="249"/>
      <c r="B6" s="252"/>
      <c r="C6" s="252"/>
      <c r="D6" s="252"/>
      <c r="E6" s="252">
        <f>SUM(E7:E23)</f>
        <v>0</v>
      </c>
      <c r="F6" s="254"/>
      <c r="G6" s="7" t="s">
        <v>69</v>
      </c>
      <c r="H6" s="6" t="s">
        <v>70</v>
      </c>
      <c r="I6" s="224"/>
      <c r="J6" s="224"/>
      <c r="K6" s="224"/>
      <c r="L6" s="224"/>
      <c r="M6" s="7" t="s">
        <v>69</v>
      </c>
      <c r="N6" s="7" t="s">
        <v>70</v>
      </c>
      <c r="O6" s="224"/>
    </row>
    <row r="7" spans="1:15" s="17" customFormat="1" ht="33" customHeight="1">
      <c r="A7" s="54" t="s">
        <v>60</v>
      </c>
      <c r="B7" s="33"/>
      <c r="C7" s="62"/>
      <c r="D7" s="62" t="s">
        <v>133</v>
      </c>
      <c r="E7" s="63">
        <f>SUM(E8:E25)</f>
        <v>0</v>
      </c>
      <c r="F7" s="64"/>
      <c r="G7" s="58"/>
      <c r="H7" s="65"/>
      <c r="I7" s="65"/>
      <c r="J7" s="65"/>
      <c r="K7" s="65"/>
      <c r="L7" s="65"/>
      <c r="M7" s="66"/>
      <c r="N7" s="66"/>
      <c r="O7" s="66"/>
    </row>
    <row r="8" spans="1:15" s="17" customFormat="1" ht="33" customHeight="1">
      <c r="A8" s="57" t="s">
        <v>205</v>
      </c>
      <c r="B8" s="33"/>
      <c r="C8" s="62"/>
      <c r="D8" s="62" t="s">
        <v>133</v>
      </c>
      <c r="E8" s="63">
        <f>SUM(E9:E26)</f>
        <v>0</v>
      </c>
      <c r="F8" s="64"/>
      <c r="G8" s="58"/>
      <c r="H8" s="65"/>
      <c r="I8" s="65"/>
      <c r="J8" s="65"/>
      <c r="K8" s="65"/>
      <c r="L8" s="65"/>
      <c r="M8" s="66"/>
      <c r="N8" s="66"/>
      <c r="O8" s="66"/>
    </row>
    <row r="9" spans="1:15" s="17" customFormat="1" ht="21.75" customHeight="1">
      <c r="A9" s="57"/>
      <c r="B9" s="33"/>
      <c r="C9" s="62"/>
      <c r="D9" s="62" t="s">
        <v>133</v>
      </c>
      <c r="E9" s="63">
        <f>SUM(E23:E27)</f>
        <v>0</v>
      </c>
      <c r="F9" s="64"/>
      <c r="G9" s="58"/>
      <c r="H9" s="65"/>
      <c r="I9" s="65"/>
      <c r="J9" s="65"/>
      <c r="K9" s="65"/>
      <c r="L9" s="65"/>
      <c r="M9" s="66"/>
      <c r="N9" s="66"/>
      <c r="O9" s="66"/>
    </row>
    <row r="10" spans="1:15" s="17" customFormat="1" ht="21.75" customHeight="1">
      <c r="A10" s="62"/>
      <c r="B10" s="33"/>
      <c r="C10" s="62"/>
      <c r="D10" s="62"/>
      <c r="E10" s="63"/>
      <c r="F10" s="64"/>
      <c r="G10" s="58"/>
      <c r="H10" s="65"/>
      <c r="I10" s="65"/>
      <c r="J10" s="65"/>
      <c r="K10" s="65"/>
      <c r="L10" s="65"/>
      <c r="M10" s="66"/>
      <c r="N10" s="66"/>
      <c r="O10" s="66"/>
    </row>
    <row r="11" spans="1:15" s="17" customFormat="1" ht="21.75" customHeight="1">
      <c r="A11" s="62"/>
      <c r="B11" s="33"/>
      <c r="C11" s="62"/>
      <c r="D11" s="62"/>
      <c r="E11" s="63"/>
      <c r="F11" s="64"/>
      <c r="G11" s="58"/>
      <c r="H11" s="65"/>
      <c r="I11" s="65"/>
      <c r="J11" s="65"/>
      <c r="K11" s="65"/>
      <c r="L11" s="65"/>
      <c r="M11" s="66"/>
      <c r="N11" s="66"/>
      <c r="O11" s="66"/>
    </row>
    <row r="12" spans="1:15" s="17" customFormat="1" ht="21.75" customHeight="1">
      <c r="A12" s="62"/>
      <c r="B12" s="33"/>
      <c r="C12" s="62"/>
      <c r="D12" s="62"/>
      <c r="E12" s="63"/>
      <c r="F12" s="64"/>
      <c r="G12" s="58"/>
      <c r="H12" s="65"/>
      <c r="I12" s="65"/>
      <c r="J12" s="65"/>
      <c r="K12" s="65"/>
      <c r="L12" s="65"/>
      <c r="M12" s="66"/>
      <c r="N12" s="66"/>
      <c r="O12" s="66"/>
    </row>
    <row r="13" spans="1:15" s="17" customFormat="1" ht="21.75" customHeight="1">
      <c r="A13" s="62"/>
      <c r="B13" s="33"/>
      <c r="C13" s="62"/>
      <c r="D13" s="62"/>
      <c r="E13" s="63"/>
      <c r="F13" s="64"/>
      <c r="G13" s="58"/>
      <c r="H13" s="65"/>
      <c r="I13" s="65"/>
      <c r="J13" s="65"/>
      <c r="K13" s="65"/>
      <c r="L13" s="65"/>
      <c r="M13" s="66"/>
      <c r="N13" s="66"/>
      <c r="O13" s="66"/>
    </row>
    <row r="14" spans="1:15" s="17" customFormat="1" ht="21.75" customHeight="1">
      <c r="A14" s="62"/>
      <c r="B14" s="33"/>
      <c r="C14" s="62"/>
      <c r="D14" s="62"/>
      <c r="E14" s="63"/>
      <c r="F14" s="64"/>
      <c r="G14" s="58"/>
      <c r="H14" s="65"/>
      <c r="I14" s="65"/>
      <c r="J14" s="65"/>
      <c r="K14" s="65"/>
      <c r="L14" s="65"/>
      <c r="M14" s="66"/>
      <c r="N14" s="66"/>
      <c r="O14" s="66"/>
    </row>
    <row r="15" spans="1:15" s="17" customFormat="1" ht="21.75" customHeight="1">
      <c r="A15" s="62"/>
      <c r="B15" s="33"/>
      <c r="C15" s="62"/>
      <c r="D15" s="62"/>
      <c r="E15" s="63"/>
      <c r="F15" s="64"/>
      <c r="G15" s="58"/>
      <c r="H15" s="65"/>
      <c r="I15" s="65"/>
      <c r="J15" s="65"/>
      <c r="K15" s="65"/>
      <c r="L15" s="65"/>
      <c r="M15" s="66"/>
      <c r="N15" s="66"/>
      <c r="O15" s="66"/>
    </row>
    <row r="16" spans="1:15" s="17" customFormat="1" ht="21.75" customHeight="1">
      <c r="A16" s="62"/>
      <c r="B16" s="33"/>
      <c r="C16" s="62"/>
      <c r="D16" s="62"/>
      <c r="E16" s="63"/>
      <c r="F16" s="64"/>
      <c r="G16" s="58"/>
      <c r="H16" s="65"/>
      <c r="I16" s="65"/>
      <c r="J16" s="65"/>
      <c r="K16" s="65"/>
      <c r="L16" s="65"/>
      <c r="M16" s="66"/>
      <c r="N16" s="66"/>
      <c r="O16" s="66"/>
    </row>
    <row r="17" spans="1:15" s="17" customFormat="1" ht="21.75" customHeight="1">
      <c r="A17" s="62"/>
      <c r="B17" s="33"/>
      <c r="C17" s="62"/>
      <c r="D17" s="62"/>
      <c r="E17" s="63"/>
      <c r="F17" s="64"/>
      <c r="G17" s="58"/>
      <c r="H17" s="65"/>
      <c r="I17" s="65"/>
      <c r="J17" s="65"/>
      <c r="K17" s="65"/>
      <c r="L17" s="65"/>
      <c r="M17" s="66"/>
      <c r="N17" s="66"/>
      <c r="O17" s="66"/>
    </row>
    <row r="18" spans="1:15" s="17" customFormat="1" ht="21.75" customHeight="1">
      <c r="A18" s="62"/>
      <c r="B18" s="33"/>
      <c r="C18" s="62"/>
      <c r="D18" s="62"/>
      <c r="E18" s="63"/>
      <c r="F18" s="64"/>
      <c r="G18" s="58"/>
      <c r="H18" s="65"/>
      <c r="I18" s="65"/>
      <c r="J18" s="65"/>
      <c r="K18" s="65"/>
      <c r="L18" s="65"/>
      <c r="M18" s="66"/>
      <c r="N18" s="66"/>
      <c r="O18" s="66"/>
    </row>
    <row r="19" spans="1:15" s="17" customFormat="1" ht="21.75" customHeight="1">
      <c r="A19" s="62"/>
      <c r="B19" s="33"/>
      <c r="C19" s="62"/>
      <c r="D19" s="62"/>
      <c r="E19" s="63"/>
      <c r="F19" s="64"/>
      <c r="G19" s="58"/>
      <c r="H19" s="65"/>
      <c r="I19" s="65"/>
      <c r="J19" s="65"/>
      <c r="K19" s="65"/>
      <c r="L19" s="65"/>
      <c r="M19" s="66"/>
      <c r="N19" s="66"/>
      <c r="O19" s="66"/>
    </row>
    <row r="20" spans="1:15" s="17" customFormat="1" ht="21.75" customHeight="1">
      <c r="A20" s="62"/>
      <c r="B20" s="33"/>
      <c r="C20" s="62"/>
      <c r="D20" s="62"/>
      <c r="E20" s="63"/>
      <c r="F20" s="64"/>
      <c r="G20" s="58"/>
      <c r="H20" s="65"/>
      <c r="I20" s="65"/>
      <c r="J20" s="65"/>
      <c r="K20" s="65"/>
      <c r="L20" s="65"/>
      <c r="M20" s="66"/>
      <c r="N20" s="66"/>
      <c r="O20" s="66"/>
    </row>
    <row r="21" spans="1:15" s="17" customFormat="1" ht="21.75" customHeight="1">
      <c r="A21" s="62"/>
      <c r="B21" s="33"/>
      <c r="C21" s="62"/>
      <c r="D21" s="62"/>
      <c r="E21" s="63"/>
      <c r="F21" s="64"/>
      <c r="G21" s="58"/>
      <c r="H21" s="65"/>
      <c r="I21" s="65"/>
      <c r="J21" s="65"/>
      <c r="K21" s="65"/>
      <c r="L21" s="65"/>
      <c r="M21" s="66"/>
      <c r="N21" s="66"/>
      <c r="O21" s="66"/>
    </row>
    <row r="22" spans="1:15" s="17" customFormat="1" ht="21.75" customHeight="1">
      <c r="A22" s="62"/>
      <c r="B22" s="33"/>
      <c r="C22" s="62"/>
      <c r="D22" s="62"/>
      <c r="E22" s="63"/>
      <c r="F22" s="64"/>
      <c r="G22" s="58"/>
      <c r="H22" s="65"/>
      <c r="I22" s="65"/>
      <c r="J22" s="65"/>
      <c r="K22" s="65"/>
      <c r="L22" s="65"/>
      <c r="M22" s="66"/>
      <c r="N22" s="66"/>
      <c r="O22" s="66"/>
    </row>
    <row r="23" spans="1:15" ht="21.75" customHeight="1">
      <c r="A23" s="57"/>
      <c r="B23" s="56"/>
      <c r="C23" s="57"/>
      <c r="D23" s="57" t="s">
        <v>133</v>
      </c>
      <c r="E23" s="63">
        <f>SUM(E25:E29)</f>
        <v>0</v>
      </c>
      <c r="F23" s="64"/>
      <c r="G23" s="58"/>
      <c r="H23" s="59"/>
      <c r="I23" s="59"/>
      <c r="J23" s="59"/>
      <c r="K23" s="59"/>
      <c r="L23" s="59"/>
      <c r="M23" s="59"/>
      <c r="N23" s="59"/>
      <c r="O23" s="59"/>
    </row>
    <row r="24" spans="1:14" s="17" customFormat="1" ht="26.25" customHeight="1">
      <c r="A24" s="43" t="s">
        <v>347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36"/>
      <c r="M24" s="36"/>
      <c r="N24" s="36"/>
    </row>
    <row r="25" ht="30.75" customHeight="1"/>
  </sheetData>
  <sheetProtection/>
  <mergeCells count="15"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O5:O6"/>
    <mergeCell ref="I5:I6"/>
    <mergeCell ref="J5:J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248" t="s">
        <v>142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</row>
    <row r="2" spans="1:19" ht="18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S2" s="60" t="s">
        <v>143</v>
      </c>
    </row>
    <row r="3" spans="1:19" ht="22.5" customHeight="1">
      <c r="A3" s="23" t="s">
        <v>180</v>
      </c>
      <c r="S3" s="61" t="s">
        <v>24</v>
      </c>
    </row>
    <row r="4" spans="1:19" s="17" customFormat="1" ht="18.75" customHeight="1">
      <c r="A4" s="249" t="s">
        <v>57</v>
      </c>
      <c r="B4" s="260" t="s">
        <v>144</v>
      </c>
      <c r="C4" s="260" t="s">
        <v>145</v>
      </c>
      <c r="D4" s="263" t="s">
        <v>146</v>
      </c>
      <c r="E4" s="263"/>
      <c r="F4" s="263"/>
      <c r="G4" s="257" t="s">
        <v>147</v>
      </c>
      <c r="H4" s="260" t="s">
        <v>148</v>
      </c>
      <c r="I4" s="260" t="s">
        <v>149</v>
      </c>
      <c r="J4" s="249" t="s">
        <v>98</v>
      </c>
      <c r="K4" s="249"/>
      <c r="L4" s="249"/>
      <c r="M4" s="249"/>
      <c r="N4" s="249"/>
      <c r="O4" s="249"/>
      <c r="P4" s="249"/>
      <c r="Q4" s="249"/>
      <c r="R4" s="249"/>
      <c r="S4" s="249"/>
    </row>
    <row r="5" spans="1:19" s="17" customFormat="1" ht="38.25" customHeight="1">
      <c r="A5" s="249"/>
      <c r="B5" s="261"/>
      <c r="C5" s="261"/>
      <c r="D5" s="255" t="s">
        <v>79</v>
      </c>
      <c r="E5" s="255" t="s">
        <v>80</v>
      </c>
      <c r="F5" s="255" t="s">
        <v>81</v>
      </c>
      <c r="G5" s="258"/>
      <c r="H5" s="261"/>
      <c r="I5" s="261" t="s">
        <v>149</v>
      </c>
      <c r="J5" s="249" t="s">
        <v>60</v>
      </c>
      <c r="K5" s="224" t="s">
        <v>29</v>
      </c>
      <c r="L5" s="224"/>
      <c r="M5" s="224" t="s">
        <v>61</v>
      </c>
      <c r="N5" s="224" t="s">
        <v>62</v>
      </c>
      <c r="O5" s="224" t="s">
        <v>63</v>
      </c>
      <c r="P5" s="224" t="s">
        <v>64</v>
      </c>
      <c r="Q5" s="224" t="s">
        <v>65</v>
      </c>
      <c r="R5" s="224"/>
      <c r="S5" s="224" t="s">
        <v>66</v>
      </c>
    </row>
    <row r="6" spans="1:19" ht="49.5" customHeight="1">
      <c r="A6" s="249"/>
      <c r="B6" s="262"/>
      <c r="C6" s="262"/>
      <c r="D6" s="256"/>
      <c r="E6" s="256"/>
      <c r="F6" s="256"/>
      <c r="G6" s="259"/>
      <c r="H6" s="262"/>
      <c r="I6" s="262"/>
      <c r="J6" s="249"/>
      <c r="K6" s="7" t="s">
        <v>69</v>
      </c>
      <c r="L6" s="6" t="s">
        <v>70</v>
      </c>
      <c r="M6" s="224"/>
      <c r="N6" s="224"/>
      <c r="O6" s="224"/>
      <c r="P6" s="224"/>
      <c r="Q6" s="7" t="s">
        <v>69</v>
      </c>
      <c r="R6" s="7" t="s">
        <v>70</v>
      </c>
      <c r="S6" s="224"/>
    </row>
    <row r="7" spans="1:19" ht="51.75" customHeight="1">
      <c r="A7" s="55" t="s">
        <v>60</v>
      </c>
      <c r="B7" s="56"/>
      <c r="C7" s="57"/>
      <c r="D7" s="57"/>
      <c r="E7" s="57"/>
      <c r="F7" s="57"/>
      <c r="G7" s="57" t="s">
        <v>133</v>
      </c>
      <c r="H7" s="57"/>
      <c r="I7" s="57"/>
      <c r="J7" s="58">
        <f>SUM(K7:P7)</f>
        <v>0</v>
      </c>
      <c r="K7" s="58"/>
      <c r="L7" s="59"/>
      <c r="M7" s="59"/>
      <c r="N7" s="59"/>
      <c r="O7" s="59"/>
      <c r="P7" s="59"/>
      <c r="Q7" s="59"/>
      <c r="R7" s="59"/>
      <c r="S7" s="59"/>
    </row>
    <row r="8" spans="1:19" ht="51.75" customHeight="1">
      <c r="A8" s="57" t="s">
        <v>205</v>
      </c>
      <c r="B8" s="56"/>
      <c r="C8" s="57"/>
      <c r="D8" s="57"/>
      <c r="E8" s="57"/>
      <c r="F8" s="57"/>
      <c r="G8" s="57" t="s">
        <v>133</v>
      </c>
      <c r="H8" s="57"/>
      <c r="I8" s="57"/>
      <c r="J8" s="58">
        <f>SUM(K8:P8)</f>
        <v>0</v>
      </c>
      <c r="K8" s="58"/>
      <c r="L8" s="59"/>
      <c r="M8" s="59"/>
      <c r="N8" s="59"/>
      <c r="O8" s="59"/>
      <c r="P8" s="59"/>
      <c r="Q8" s="59"/>
      <c r="R8" s="59"/>
      <c r="S8" s="59"/>
    </row>
    <row r="9" spans="1:19" ht="51.75" customHeight="1">
      <c r="A9" s="57"/>
      <c r="B9" s="56"/>
      <c r="C9" s="57"/>
      <c r="D9" s="57"/>
      <c r="E9" s="57"/>
      <c r="F9" s="57"/>
      <c r="G9" s="57" t="s">
        <v>133</v>
      </c>
      <c r="H9" s="57"/>
      <c r="I9" s="57"/>
      <c r="J9" s="58">
        <f>SUM(K9:P9)</f>
        <v>0</v>
      </c>
      <c r="K9" s="58"/>
      <c r="L9" s="59"/>
      <c r="M9" s="59"/>
      <c r="N9" s="59"/>
      <c r="O9" s="59"/>
      <c r="P9" s="59"/>
      <c r="Q9" s="59"/>
      <c r="R9" s="59"/>
      <c r="S9" s="59"/>
    </row>
    <row r="10" spans="1:17" s="17" customFormat="1" ht="31.5" customHeight="1">
      <c r="A10" s="43" t="s">
        <v>348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36"/>
      <c r="O10" s="36"/>
      <c r="P10" s="36"/>
      <c r="Q10" s="36"/>
    </row>
  </sheetData>
  <sheetProtection/>
  <mergeCells count="20"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P5:P6"/>
    <mergeCell ref="S5:S6"/>
    <mergeCell ref="J5:J6"/>
    <mergeCell ref="M5:M6"/>
    <mergeCell ref="N5:N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workbookViewId="0" topLeftCell="A1">
      <selection activeCell="E33" sqref="E33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8" t="s">
        <v>150</v>
      </c>
      <c r="B1" s="38"/>
      <c r="C1" s="38"/>
    </row>
    <row r="2" spans="1:3" ht="21" customHeight="1">
      <c r="A2" s="38"/>
      <c r="B2" s="38"/>
      <c r="C2" s="39" t="s">
        <v>151</v>
      </c>
    </row>
    <row r="3" spans="1:3" ht="24.75" customHeight="1">
      <c r="A3" s="23" t="s">
        <v>76</v>
      </c>
      <c r="B3" s="23"/>
      <c r="C3" s="40" t="s">
        <v>24</v>
      </c>
    </row>
    <row r="4" spans="1:3" s="36" customFormat="1" ht="21.75" customHeight="1">
      <c r="A4" s="237" t="s">
        <v>152</v>
      </c>
      <c r="B4" s="41" t="s">
        <v>153</v>
      </c>
      <c r="C4" s="42"/>
    </row>
    <row r="5" spans="1:3" s="36" customFormat="1" ht="43.5" customHeight="1">
      <c r="A5" s="237"/>
      <c r="B5" s="44" t="s">
        <v>154</v>
      </c>
      <c r="C5" s="45" t="s">
        <v>155</v>
      </c>
    </row>
    <row r="6" spans="1:3" s="36" customFormat="1" ht="34.5" customHeight="1">
      <c r="A6" s="46" t="s">
        <v>156</v>
      </c>
      <c r="B6" s="182">
        <v>3.5</v>
      </c>
      <c r="C6" s="182">
        <v>4</v>
      </c>
    </row>
    <row r="7" spans="1:4" s="37" customFormat="1" ht="34.5" customHeight="1">
      <c r="A7" s="48" t="s">
        <v>157</v>
      </c>
      <c r="B7" s="182"/>
      <c r="C7" s="182"/>
      <c r="D7" s="49"/>
    </row>
    <row r="8" spans="1:4" s="37" customFormat="1" ht="34.5" customHeight="1">
      <c r="A8" s="50" t="s">
        <v>158</v>
      </c>
      <c r="B8" s="182">
        <v>1.2</v>
      </c>
      <c r="C8" s="183">
        <v>1.5</v>
      </c>
      <c r="D8" s="49"/>
    </row>
    <row r="9" spans="1:4" s="37" customFormat="1" ht="34.5" customHeight="1">
      <c r="A9" s="50" t="s">
        <v>159</v>
      </c>
      <c r="B9" s="182">
        <v>2.3</v>
      </c>
      <c r="C9" s="182">
        <v>2.5</v>
      </c>
      <c r="D9" s="49"/>
    </row>
    <row r="10" spans="1:4" s="37" customFormat="1" ht="34.5" customHeight="1">
      <c r="A10" s="50" t="s">
        <v>160</v>
      </c>
      <c r="B10" s="182"/>
      <c r="C10" s="182"/>
      <c r="D10" s="49"/>
    </row>
    <row r="11" spans="1:4" s="37" customFormat="1" ht="34.5" customHeight="1">
      <c r="A11" s="50" t="s">
        <v>161</v>
      </c>
      <c r="B11" s="182">
        <v>2.3</v>
      </c>
      <c r="C11" s="182">
        <v>2.5</v>
      </c>
      <c r="D11" s="49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25"/>
  <sheetViews>
    <sheetView showGridLines="0" showZeros="0" workbookViewId="0" topLeftCell="A1">
      <selection activeCell="G12" sqref="G12"/>
    </sheetView>
  </sheetViews>
  <sheetFormatPr defaultColWidth="6.83203125" defaultRowHeight="19.5" customHeight="1"/>
  <cols>
    <col min="1" max="1" width="42.83203125" style="18" customWidth="1"/>
    <col min="2" max="3" width="7.16015625" style="35" customWidth="1"/>
    <col min="4" max="4" width="10.5" style="35" customWidth="1"/>
    <col min="5" max="5" width="47" style="35" customWidth="1"/>
    <col min="6" max="6" width="39.5" style="35" customWidth="1"/>
    <col min="7" max="195" width="6.83203125" style="210" customWidth="1"/>
    <col min="196" max="196" width="6.83203125" style="84" customWidth="1"/>
    <col min="197" max="16384" width="6.83203125" style="84" customWidth="1"/>
  </cols>
  <sheetData>
    <row r="1" spans="1:6" s="204" customFormat="1" ht="36.75" customHeight="1">
      <c r="A1" s="19" t="s">
        <v>162</v>
      </c>
      <c r="B1" s="20"/>
      <c r="C1" s="20"/>
      <c r="D1" s="20"/>
      <c r="E1" s="20"/>
      <c r="F1" s="20"/>
    </row>
    <row r="2" spans="1:6" s="204" customFormat="1" ht="24" customHeight="1">
      <c r="A2" s="21"/>
      <c r="B2" s="21"/>
      <c r="C2" s="21"/>
      <c r="D2" s="21"/>
      <c r="E2" s="21"/>
      <c r="F2" s="22" t="s">
        <v>163</v>
      </c>
    </row>
    <row r="3" spans="1:6" s="204" customFormat="1" ht="15" customHeight="1">
      <c r="A3" s="176" t="s">
        <v>76</v>
      </c>
      <c r="B3" s="176"/>
      <c r="C3" s="176"/>
      <c r="D3" s="24"/>
      <c r="E3" s="24"/>
      <c r="F3" s="25" t="s">
        <v>24</v>
      </c>
    </row>
    <row r="4" spans="1:6" s="205" customFormat="1" ht="20.25" customHeight="1">
      <c r="A4" s="264" t="s">
        <v>57</v>
      </c>
      <c r="B4" s="221" t="s">
        <v>164</v>
      </c>
      <c r="C4" s="221"/>
      <c r="D4" s="221"/>
      <c r="E4" s="221" t="s">
        <v>78</v>
      </c>
      <c r="F4" s="265" t="s">
        <v>154</v>
      </c>
    </row>
    <row r="5" spans="1:6" s="205" customFormat="1" ht="24.75" customHeight="1">
      <c r="A5" s="264"/>
      <c r="B5" s="221"/>
      <c r="C5" s="221"/>
      <c r="D5" s="221"/>
      <c r="E5" s="221"/>
      <c r="F5" s="265"/>
    </row>
    <row r="6" spans="1:6" s="208" customFormat="1" ht="16.5" customHeight="1">
      <c r="A6" s="264"/>
      <c r="B6" s="26" t="s">
        <v>79</v>
      </c>
      <c r="C6" s="26" t="s">
        <v>80</v>
      </c>
      <c r="D6" s="26" t="s">
        <v>81</v>
      </c>
      <c r="E6" s="221"/>
      <c r="F6" s="265"/>
    </row>
    <row r="7" spans="1:195" s="155" customFormat="1" ht="21" customHeight="1">
      <c r="A7" s="27" t="s">
        <v>82</v>
      </c>
      <c r="B7" s="28"/>
      <c r="C7" s="28"/>
      <c r="D7" s="28"/>
      <c r="E7" s="29" t="s">
        <v>60</v>
      </c>
      <c r="F7" s="30">
        <v>23.1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  <c r="FH7" s="209"/>
      <c r="FI7" s="209"/>
      <c r="FJ7" s="209"/>
      <c r="FK7" s="209"/>
      <c r="FL7" s="209"/>
      <c r="FM7" s="209"/>
      <c r="FN7" s="209"/>
      <c r="FO7" s="209"/>
      <c r="FP7" s="209"/>
      <c r="FQ7" s="209"/>
      <c r="FR7" s="209"/>
      <c r="FS7" s="209"/>
      <c r="FT7" s="209"/>
      <c r="FU7" s="209"/>
      <c r="FV7" s="209"/>
      <c r="FW7" s="209"/>
      <c r="FX7" s="209"/>
      <c r="FY7" s="209"/>
      <c r="FZ7" s="209"/>
      <c r="GA7" s="209"/>
      <c r="GB7" s="209"/>
      <c r="GC7" s="209"/>
      <c r="GD7" s="209"/>
      <c r="GE7" s="209"/>
      <c r="GF7" s="209"/>
      <c r="GG7" s="209"/>
      <c r="GH7" s="209"/>
      <c r="GI7" s="209"/>
      <c r="GJ7" s="209"/>
      <c r="GK7" s="209"/>
      <c r="GL7" s="209"/>
      <c r="GM7" s="209"/>
    </row>
    <row r="8" spans="1:6" ht="18" customHeight="1">
      <c r="A8" s="31"/>
      <c r="B8" s="32" t="s">
        <v>349</v>
      </c>
      <c r="C8" s="32"/>
      <c r="D8" s="32"/>
      <c r="E8" s="33" t="s">
        <v>241</v>
      </c>
      <c r="F8" s="34">
        <v>23.1</v>
      </c>
    </row>
    <row r="9" spans="1:6" ht="18" customHeight="1">
      <c r="A9" s="31"/>
      <c r="B9" s="32"/>
      <c r="C9" s="32" t="s">
        <v>242</v>
      </c>
      <c r="D9" s="32"/>
      <c r="E9" s="33" t="s">
        <v>243</v>
      </c>
      <c r="F9" s="34">
        <v>3</v>
      </c>
    </row>
    <row r="10" spans="1:6" ht="18" customHeight="1">
      <c r="A10" s="31"/>
      <c r="B10" s="32"/>
      <c r="C10" s="32"/>
      <c r="D10" s="32" t="s">
        <v>244</v>
      </c>
      <c r="E10" s="33" t="s">
        <v>245</v>
      </c>
      <c r="F10" s="34">
        <v>3</v>
      </c>
    </row>
    <row r="11" spans="1:6" ht="18" customHeight="1">
      <c r="A11" s="31"/>
      <c r="B11" s="32"/>
      <c r="C11" s="32" t="s">
        <v>350</v>
      </c>
      <c r="D11" s="32"/>
      <c r="E11" s="33" t="s">
        <v>247</v>
      </c>
      <c r="F11" s="34">
        <v>2.1</v>
      </c>
    </row>
    <row r="12" spans="1:6" ht="18" customHeight="1">
      <c r="A12" s="31"/>
      <c r="B12" s="32"/>
      <c r="C12" s="32"/>
      <c r="D12" s="32" t="s">
        <v>351</v>
      </c>
      <c r="E12" s="33" t="s">
        <v>318</v>
      </c>
      <c r="F12" s="34">
        <v>2.1</v>
      </c>
    </row>
    <row r="13" spans="1:6" ht="18" customHeight="1">
      <c r="A13" s="31"/>
      <c r="B13" s="32"/>
      <c r="C13" s="32" t="s">
        <v>248</v>
      </c>
      <c r="D13" s="32"/>
      <c r="E13" s="33" t="s">
        <v>249</v>
      </c>
      <c r="F13" s="34">
        <v>0.78</v>
      </c>
    </row>
    <row r="14" spans="1:6" ht="18" customHeight="1">
      <c r="A14" s="31"/>
      <c r="B14" s="32"/>
      <c r="C14" s="32"/>
      <c r="D14" s="32" t="s">
        <v>250</v>
      </c>
      <c r="E14" s="33" t="s">
        <v>251</v>
      </c>
      <c r="F14" s="34">
        <v>0.78</v>
      </c>
    </row>
    <row r="15" spans="1:6" ht="18" customHeight="1">
      <c r="A15" s="31"/>
      <c r="B15" s="32"/>
      <c r="C15" s="32" t="s">
        <v>252</v>
      </c>
      <c r="D15" s="32"/>
      <c r="E15" s="33" t="s">
        <v>253</v>
      </c>
      <c r="F15" s="34">
        <v>0.2</v>
      </c>
    </row>
    <row r="16" spans="1:6" ht="18" customHeight="1">
      <c r="A16" s="31"/>
      <c r="B16" s="32"/>
      <c r="C16" s="32"/>
      <c r="D16" s="32" t="s">
        <v>254</v>
      </c>
      <c r="E16" s="33" t="s">
        <v>255</v>
      </c>
      <c r="F16" s="34">
        <v>0.2</v>
      </c>
    </row>
    <row r="17" spans="1:6" ht="18" customHeight="1">
      <c r="A17" s="31"/>
      <c r="B17" s="32"/>
      <c r="C17" s="32" t="s">
        <v>256</v>
      </c>
      <c r="D17" s="32"/>
      <c r="E17" s="33" t="s">
        <v>257</v>
      </c>
      <c r="F17" s="34">
        <v>1.72</v>
      </c>
    </row>
    <row r="18" spans="1:6" ht="18" customHeight="1">
      <c r="A18" s="31"/>
      <c r="B18" s="32"/>
      <c r="C18" s="32"/>
      <c r="D18" s="32" t="s">
        <v>352</v>
      </c>
      <c r="E18" s="33" t="s">
        <v>260</v>
      </c>
      <c r="F18" s="34">
        <v>0.69</v>
      </c>
    </row>
    <row r="19" spans="1:6" ht="18" customHeight="1">
      <c r="A19" s="31"/>
      <c r="B19" s="32"/>
      <c r="C19" s="32"/>
      <c r="D19" s="32" t="s">
        <v>259</v>
      </c>
      <c r="E19" s="33" t="s">
        <v>353</v>
      </c>
      <c r="F19" s="34">
        <v>1.03</v>
      </c>
    </row>
    <row r="20" spans="1:6" ht="18" customHeight="1">
      <c r="A20" s="31"/>
      <c r="B20" s="32"/>
      <c r="C20" s="32" t="s">
        <v>268</v>
      </c>
      <c r="D20" s="32"/>
      <c r="E20" s="33" t="s">
        <v>269</v>
      </c>
      <c r="F20" s="34">
        <v>2.3</v>
      </c>
    </row>
    <row r="21" spans="1:6" ht="18" customHeight="1">
      <c r="A21" s="31"/>
      <c r="B21" s="32"/>
      <c r="C21" s="32"/>
      <c r="D21" s="32" t="s">
        <v>270</v>
      </c>
      <c r="E21" s="33" t="s">
        <v>271</v>
      </c>
      <c r="F21" s="34">
        <v>2.3</v>
      </c>
    </row>
    <row r="22" spans="1:6" ht="18" customHeight="1">
      <c r="A22" s="31"/>
      <c r="B22" s="32"/>
      <c r="C22" s="32" t="s">
        <v>272</v>
      </c>
      <c r="D22" s="32"/>
      <c r="E22" s="33" t="s">
        <v>273</v>
      </c>
      <c r="F22" s="34">
        <v>12.11</v>
      </c>
    </row>
    <row r="23" spans="1:6" ht="18" customHeight="1">
      <c r="A23" s="31"/>
      <c r="B23" s="32"/>
      <c r="C23" s="32"/>
      <c r="D23" s="32" t="s">
        <v>274</v>
      </c>
      <c r="E23" s="33" t="s">
        <v>275</v>
      </c>
      <c r="F23" s="34">
        <v>12.11</v>
      </c>
    </row>
    <row r="24" spans="1:6" ht="18" customHeight="1">
      <c r="A24" s="31"/>
      <c r="B24" s="32"/>
      <c r="C24" s="32" t="s">
        <v>276</v>
      </c>
      <c r="D24" s="32"/>
      <c r="E24" s="33" t="s">
        <v>277</v>
      </c>
      <c r="F24" s="34">
        <v>0.89</v>
      </c>
    </row>
    <row r="25" spans="1:6" ht="18" customHeight="1">
      <c r="A25" s="31"/>
      <c r="B25" s="32"/>
      <c r="C25" s="32"/>
      <c r="D25" s="32" t="s">
        <v>278</v>
      </c>
      <c r="E25" s="33" t="s">
        <v>279</v>
      </c>
      <c r="F25" s="34">
        <v>0.89</v>
      </c>
    </row>
  </sheetData>
  <sheetProtection/>
  <mergeCells count="5"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4"/>
  <sheetViews>
    <sheetView showGridLines="0" showZeros="0" workbookViewId="0" topLeftCell="A1">
      <selection activeCell="Z17" sqref="Z17"/>
    </sheetView>
  </sheetViews>
  <sheetFormatPr defaultColWidth="9.33203125" defaultRowHeight="12.75" customHeight="1"/>
  <cols>
    <col min="1" max="1" width="15.5" style="1" customWidth="1"/>
    <col min="2" max="2" width="14.83203125" style="1" customWidth="1"/>
    <col min="3" max="3" width="9.16015625" style="1" customWidth="1"/>
    <col min="4" max="4" width="9" style="1" bestFit="1" customWidth="1"/>
    <col min="5" max="5" width="12" style="1" customWidth="1"/>
    <col min="6" max="6" width="7.83203125" style="1" customWidth="1"/>
    <col min="7" max="7" width="9" style="1" customWidth="1"/>
    <col min="8" max="8" width="6.83203125" style="1" customWidth="1"/>
    <col min="9" max="9" width="12" style="1" customWidth="1"/>
    <col min="10" max="10" width="7.16015625" style="1" customWidth="1"/>
    <col min="11" max="11" width="6.5" style="1" customWidth="1"/>
    <col min="12" max="12" width="11.16015625" style="1" customWidth="1"/>
    <col min="13" max="13" width="10.83203125" style="1" customWidth="1"/>
    <col min="14" max="14" width="13.5" style="1" customWidth="1"/>
    <col min="15" max="15" width="9.83203125" style="1" customWidth="1"/>
    <col min="16" max="18" width="9.16015625" style="1" customWidth="1"/>
    <col min="19" max="19" width="9.33203125" style="1" customWidth="1"/>
    <col min="20" max="22" width="9.16015625" style="1" customWidth="1"/>
    <col min="23" max="16384" width="9.33203125" style="1" customWidth="1"/>
  </cols>
  <sheetData>
    <row r="1" spans="1:22" ht="22.5">
      <c r="A1" s="2" t="s">
        <v>165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5" t="s">
        <v>166</v>
      </c>
      <c r="V2" s="2"/>
    </row>
    <row r="3" spans="1:22" ht="12.75" customHeight="1">
      <c r="A3" s="3" t="s">
        <v>180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6" t="s">
        <v>24</v>
      </c>
      <c r="V3" s="4"/>
    </row>
    <row r="4" spans="1:22" ht="12.75" customHeight="1">
      <c r="A4" s="269" t="s">
        <v>57</v>
      </c>
      <c r="B4" s="272" t="s">
        <v>131</v>
      </c>
      <c r="C4" s="272" t="s">
        <v>98</v>
      </c>
      <c r="D4" s="272"/>
      <c r="E4" s="272"/>
      <c r="F4" s="272"/>
      <c r="G4" s="272"/>
      <c r="H4" s="272"/>
      <c r="I4" s="272"/>
      <c r="J4" s="272"/>
      <c r="K4" s="272"/>
      <c r="L4" s="272"/>
      <c r="M4" s="257" t="s">
        <v>167</v>
      </c>
      <c r="N4" s="257" t="s">
        <v>168</v>
      </c>
      <c r="O4" s="266" t="s">
        <v>169</v>
      </c>
      <c r="P4" s="267"/>
      <c r="Q4" s="267"/>
      <c r="R4" s="268"/>
      <c r="S4" s="266" t="s">
        <v>170</v>
      </c>
      <c r="T4" s="267"/>
      <c r="U4" s="267"/>
      <c r="V4" s="268"/>
    </row>
    <row r="5" spans="1:22" ht="42" customHeight="1">
      <c r="A5" s="270"/>
      <c r="B5" s="272"/>
      <c r="C5" s="272" t="s">
        <v>60</v>
      </c>
      <c r="D5" s="224" t="s">
        <v>29</v>
      </c>
      <c r="E5" s="224"/>
      <c r="F5" s="224" t="s">
        <v>61</v>
      </c>
      <c r="G5" s="224" t="s">
        <v>62</v>
      </c>
      <c r="H5" s="224" t="s">
        <v>63</v>
      </c>
      <c r="I5" s="224" t="s">
        <v>64</v>
      </c>
      <c r="J5" s="224" t="s">
        <v>65</v>
      </c>
      <c r="K5" s="224"/>
      <c r="L5" s="224" t="s">
        <v>66</v>
      </c>
      <c r="M5" s="258"/>
      <c r="N5" s="258"/>
      <c r="O5" s="257" t="s">
        <v>171</v>
      </c>
      <c r="P5" s="257" t="s">
        <v>172</v>
      </c>
      <c r="Q5" s="257" t="s">
        <v>173</v>
      </c>
      <c r="R5" s="257" t="s">
        <v>174</v>
      </c>
      <c r="S5" s="257" t="s">
        <v>171</v>
      </c>
      <c r="T5" s="257" t="s">
        <v>172</v>
      </c>
      <c r="U5" s="257" t="s">
        <v>173</v>
      </c>
      <c r="V5" s="257" t="s">
        <v>174</v>
      </c>
    </row>
    <row r="6" spans="1:22" ht="72.75" customHeight="1">
      <c r="A6" s="271"/>
      <c r="B6" s="272"/>
      <c r="C6" s="272"/>
      <c r="D6" s="7" t="s">
        <v>69</v>
      </c>
      <c r="E6" s="6" t="s">
        <v>70</v>
      </c>
      <c r="F6" s="224"/>
      <c r="G6" s="224"/>
      <c r="H6" s="224"/>
      <c r="I6" s="224"/>
      <c r="J6" s="7" t="s">
        <v>69</v>
      </c>
      <c r="K6" s="7" t="s">
        <v>70</v>
      </c>
      <c r="L6" s="224"/>
      <c r="M6" s="259"/>
      <c r="N6" s="259"/>
      <c r="O6" s="259"/>
      <c r="P6" s="259"/>
      <c r="Q6" s="259"/>
      <c r="R6" s="259"/>
      <c r="S6" s="259"/>
      <c r="T6" s="259"/>
      <c r="U6" s="259"/>
      <c r="V6" s="259"/>
    </row>
    <row r="7" spans="1:22" s="4" customFormat="1" ht="52.5" customHeight="1">
      <c r="A7" s="14" t="s">
        <v>82</v>
      </c>
      <c r="B7" s="188"/>
      <c r="C7" s="189">
        <v>31.3</v>
      </c>
      <c r="D7" s="189">
        <v>31.3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4"/>
      <c r="U7" s="14"/>
      <c r="V7" s="14"/>
    </row>
    <row r="8" spans="1:22" s="187" customFormat="1" ht="52.5" customHeight="1">
      <c r="A8" s="184"/>
      <c r="B8" s="191" t="s">
        <v>354</v>
      </c>
      <c r="C8" s="211">
        <v>5</v>
      </c>
      <c r="D8" s="212">
        <v>5</v>
      </c>
      <c r="E8" s="185"/>
      <c r="F8" s="185"/>
      <c r="G8" s="185"/>
      <c r="H8" s="185"/>
      <c r="I8" s="185"/>
      <c r="J8" s="185"/>
      <c r="K8" s="185"/>
      <c r="L8" s="185"/>
      <c r="M8" s="190" t="s">
        <v>357</v>
      </c>
      <c r="N8" s="190" t="s">
        <v>356</v>
      </c>
      <c r="O8" s="190" t="s">
        <v>175</v>
      </c>
      <c r="P8" s="190"/>
      <c r="Q8" s="190"/>
      <c r="R8" s="190"/>
      <c r="S8" s="190" t="s">
        <v>176</v>
      </c>
      <c r="T8" s="186"/>
      <c r="U8" s="186"/>
      <c r="V8" s="186"/>
    </row>
    <row r="9" spans="1:22" s="187" customFormat="1" ht="52.5" customHeight="1">
      <c r="A9" s="184"/>
      <c r="B9" s="191" t="s">
        <v>355</v>
      </c>
      <c r="C9" s="211">
        <v>26.3</v>
      </c>
      <c r="D9" s="212">
        <v>26.3</v>
      </c>
      <c r="E9" s="185"/>
      <c r="F9" s="185"/>
      <c r="G9" s="185"/>
      <c r="H9" s="185"/>
      <c r="I9" s="185"/>
      <c r="J9" s="185"/>
      <c r="K9" s="185"/>
      <c r="L9" s="185"/>
      <c r="M9" s="190" t="s">
        <v>358</v>
      </c>
      <c r="N9" s="190" t="s">
        <v>356</v>
      </c>
      <c r="O9" s="190" t="s">
        <v>177</v>
      </c>
      <c r="P9" s="190"/>
      <c r="Q9" s="190"/>
      <c r="R9" s="190"/>
      <c r="S9" s="190" t="s">
        <v>178</v>
      </c>
      <c r="T9" s="186"/>
      <c r="U9" s="186"/>
      <c r="V9" s="186"/>
    </row>
    <row r="10" spans="1:22" ht="52.5" customHeight="1">
      <c r="A10" s="8"/>
      <c r="B10" s="8"/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4"/>
      <c r="P10" s="14"/>
      <c r="Q10" s="14"/>
      <c r="R10" s="14"/>
      <c r="S10" s="14"/>
      <c r="T10" s="14"/>
      <c r="U10" s="14"/>
      <c r="V10" s="14"/>
    </row>
    <row r="11" spans="1:22" ht="52.5" customHeight="1">
      <c r="A11" s="8"/>
      <c r="B11" s="8"/>
      <c r="C11" s="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4"/>
      <c r="P11" s="14"/>
      <c r="Q11" s="14"/>
      <c r="R11" s="14"/>
      <c r="S11" s="14"/>
      <c r="T11" s="14"/>
      <c r="U11" s="14"/>
      <c r="V11" s="14"/>
    </row>
    <row r="12" spans="1:22" ht="52.5" customHeight="1">
      <c r="A12" s="5"/>
      <c r="B12" s="5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4"/>
      <c r="P12" s="14"/>
      <c r="Q12" s="14"/>
      <c r="R12" s="14"/>
      <c r="S12" s="14"/>
      <c r="T12" s="14"/>
      <c r="U12" s="14"/>
      <c r="V12" s="14"/>
    </row>
    <row r="13" spans="1:22" ht="52.5" customHeight="1">
      <c r="A13" s="5"/>
      <c r="B13" s="5"/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4"/>
      <c r="P13" s="14"/>
      <c r="Q13" s="14"/>
      <c r="R13" s="14"/>
      <c r="S13" s="14"/>
      <c r="T13" s="14"/>
      <c r="U13" s="14"/>
      <c r="V13" s="14"/>
    </row>
    <row r="14" ht="12.75" customHeight="1">
      <c r="A14" s="13"/>
    </row>
  </sheetData>
  <sheetProtection/>
  <mergeCells count="23">
    <mergeCell ref="L5:L6"/>
    <mergeCell ref="M4:M6"/>
    <mergeCell ref="N4:N6"/>
    <mergeCell ref="O5:O6"/>
    <mergeCell ref="A4:A6"/>
    <mergeCell ref="B4:B6"/>
    <mergeCell ref="C5:C6"/>
    <mergeCell ref="F5:F6"/>
    <mergeCell ref="C4:L4"/>
    <mergeCell ref="D5:E5"/>
    <mergeCell ref="J5:K5"/>
    <mergeCell ref="G5:G6"/>
    <mergeCell ref="H5:H6"/>
    <mergeCell ref="I5:I6"/>
    <mergeCell ref="P5:P6"/>
    <mergeCell ref="Q5:Q6"/>
    <mergeCell ref="O4:R4"/>
    <mergeCell ref="V5:V6"/>
    <mergeCell ref="R5:R6"/>
    <mergeCell ref="S5:S6"/>
    <mergeCell ref="T5:T6"/>
    <mergeCell ref="U5:U6"/>
    <mergeCell ref="S4:V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2018-02-11T08:46:35Z</cp:lastPrinted>
  <dcterms:created xsi:type="dcterms:W3CDTF">2017-01-26T02:06:17Z</dcterms:created>
  <dcterms:modified xsi:type="dcterms:W3CDTF">2018-02-13T01:37:58Z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