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944" firstSheet="35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<sst xmlns="http://schemas.openxmlformats.org/spreadsheetml/2006/main" count="955" uniqueCount="388">
  <si>
    <t>附件2</t>
  </si>
  <si>
    <r>
      <t>XX局2018</t>
    </r>
    <r>
      <rPr>
        <b/>
        <sz val="24"/>
        <rFont val="宋体"/>
        <family val="0"/>
      </rPr>
      <t>年部门预算和“三公”经费预算公开表</t>
    </r>
  </si>
  <si>
    <t>（仅供参考）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</si>
  <si>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</si>
  <si>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</si>
  <si>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</si>
  <si>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</si>
  <si>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</si>
  <si>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</si>
  <si>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</si>
  <si>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</si>
  <si>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</si>
  <si>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</si>
  <si>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</si>
  <si>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</si>
  <si>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</si>
  <si>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</si>
  <si>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</si>
  <si>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</si>
  <si>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</si>
  <si>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</si>
  <si>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</si>
  <si>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</si>
  <si>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</si>
  <si>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</si>
  <si>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</si>
  <si>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</si>
  <si>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</si>
  <si>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</si>
  <si>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</si>
  <si>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</si>
  <si>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</si>
  <si>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</si>
  <si>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</si>
  <si>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住房公积金</t>
  </si>
  <si>
    <t>收    入    合    计</t>
  </si>
  <si>
    <t>支    出    总    计</t>
  </si>
  <si>
    <t>按《人大汇报表》中的《预算收支总表》填列</t>
  </si>
  <si>
    <t>按《抚顺市财政局部门预算输出表》中的《支出汇总（按功能科目）总计》填列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</si>
  <si>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</si>
  <si>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</si>
  <si>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</si>
  <si>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</si>
  <si>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</si>
  <si>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</si>
  <si>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</si>
  <si>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</si>
  <si>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</si>
  <si>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</si>
  <si>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</si>
  <si>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</si>
  <si>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</si>
  <si>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按《财力测算表》分别填列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</si>
  <si>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</si>
  <si>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</si>
  <si>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</si>
  <si>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</si>
  <si>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</si>
  <si>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</si>
  <si>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</si>
  <si>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</si>
  <si>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</si>
  <si>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05</t>
  </si>
  <si>
    <t xml:space="preserve">  </t>
  </si>
  <si>
    <t>02</t>
  </si>
  <si>
    <t>11</t>
  </si>
  <si>
    <t>04</t>
  </si>
  <si>
    <t>221</t>
  </si>
  <si>
    <t>01</t>
  </si>
  <si>
    <t>……</t>
  </si>
  <si>
    <t>按《经济科目对应功能科目支出预算汇总表（按功能科目）》分单位填列</t>
  </si>
  <si>
    <t>说明 ：此表功能科目为样本，各部门按实际列支功能科目填写。</t>
  </si>
  <si>
    <t>2018年部门支出总体情况表（按功能科目）</t>
  </si>
  <si>
    <t>公开表5</t>
  </si>
  <si>
    <t>资金来源</t>
  </si>
  <si>
    <t>07</t>
  </si>
  <si>
    <t>2018年部门财政拨款收支总体情况表</t>
  </si>
  <si>
    <t>公开表6</t>
  </si>
  <si>
    <t>财政拨款收入预算</t>
  </si>
  <si>
    <t>财政拨款支出预算</t>
  </si>
  <si>
    <t>五、政府住房收入</t>
  </si>
  <si>
    <t>2018年部门财政拨款收支总体情况表（按功能科目）</t>
  </si>
  <si>
    <t>公开表7</t>
  </si>
  <si>
    <t>支出内容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</si>
  <si>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</si>
  <si>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</si>
  <si>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</si>
  <si>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</si>
  <si>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</si>
  <si>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</si>
  <si>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</si>
  <si>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</si>
  <si>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</si>
  <si>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</si>
  <si>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</si>
  <si>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按《抚顺市财政局部门预算输出表》中的《支出汇总（按部门预算经济科目）总计》分单位填列（不含政府性基金收入及财政专户收入）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</si>
  <si>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</si>
  <si>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</si>
  <si>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按《抚顺市财政局部门预算输出表》中的《支出汇总（按功能科目）（基本支出）填列（不含政府性基金收入及财政专户收入）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</si>
  <si>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</si>
  <si>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</si>
  <si>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</si>
  <si>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</si>
  <si>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</si>
  <si>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</si>
  <si>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</si>
  <si>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</si>
  <si>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</si>
  <si>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</si>
  <si>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</si>
  <si>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</si>
  <si>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</si>
  <si>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</si>
  <si>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</si>
  <si>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</si>
  <si>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</si>
  <si>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</si>
  <si>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</si>
  <si>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</si>
  <si>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</si>
  <si>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</si>
  <si>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</si>
  <si>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</si>
  <si>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</si>
  <si>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</si>
  <si>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</si>
  <si>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</si>
  <si>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</si>
  <si>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</si>
  <si>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</si>
  <si>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</si>
  <si>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</si>
  <si>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</si>
  <si>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</si>
  <si>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</si>
  <si>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</si>
  <si>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</si>
  <si>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</si>
  <si>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</si>
  <si>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</si>
  <si>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</si>
  <si>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</si>
  <si>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</si>
  <si>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</si>
  <si>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</si>
  <si>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</si>
  <si>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</si>
  <si>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</si>
  <si>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</si>
  <si>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</si>
  <si>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</si>
  <si>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</si>
  <si>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</si>
  <si>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</si>
  <si>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</si>
  <si>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</si>
  <si>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</si>
  <si>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</si>
  <si>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</si>
  <si>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</si>
  <si>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</si>
  <si>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</si>
  <si>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</si>
  <si>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</si>
  <si>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</si>
  <si>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</si>
  <si>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</si>
  <si>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</si>
  <si>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</si>
  <si>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</si>
  <si>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</si>
  <si>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</si>
  <si>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</si>
  <si>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</si>
  <si>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</si>
  <si>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</si>
  <si>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</si>
  <si>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</si>
  <si>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</si>
  <si>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</si>
  <si>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</si>
  <si>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</si>
  <si>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</si>
  <si>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</si>
  <si>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</si>
  <si>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</si>
  <si>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</si>
  <si>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</si>
  <si>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</si>
  <si>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</si>
  <si>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</si>
  <si>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</si>
  <si>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</si>
  <si>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</si>
  <si>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</si>
  <si>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</si>
  <si>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</si>
  <si>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</si>
  <si>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</si>
  <si>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</si>
  <si>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</si>
  <si>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按《抚顺市财政局部门预算输出表》中的《支出汇总（按部门预算经济科目）（基本支出）填列（不含政府性基金收入及财政专户收入）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</si>
  <si>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</si>
  <si>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</si>
  <si>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注：如果此表无数，请在此注明“本部门没有纳入预算管理的行政事业性收费预算拨款收入，也没有使用纳入预算管理的行政事业性收费安排的支出，故本表无数据”。</t>
  </si>
  <si>
    <t>2018年部门（政府性基金收入）政府性基金预算支出表</t>
  </si>
  <si>
    <t>公开表12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</si>
  <si>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</si>
  <si>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</si>
  <si>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</si>
  <si>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</si>
  <si>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</si>
  <si>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</si>
  <si>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注：如果此表无数，请在此注明“本部门没有需申报绩效考核的项目支出，故本表无数据”。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</si>
  <si>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</si>
  <si>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</si>
  <si>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</si>
  <si>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</si>
  <si>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</si>
  <si>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</si>
  <si>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注：如果此表无数，请在此注明“2018年</t>
    </r>
    <r>
      <rPr>
        <sz val="10"/>
        <rFont val="宋体"/>
        <family val="0"/>
      </rPr>
      <t>本部门没有政府采购预算支出，故本表无数据”。</t>
    </r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</si>
  <si>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</si>
  <si>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</si>
  <si>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</si>
  <si>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</si>
  <si>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</si>
  <si>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</si>
  <si>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</si>
  <si>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</si>
  <si>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注：如果此表无数，请在此注明“2018年</t>
    </r>
    <r>
      <rPr>
        <sz val="10"/>
        <rFont val="宋体"/>
        <family val="0"/>
      </rPr>
      <t>本部门没有政府购买服务支出，故本表无数据”。</t>
    </r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</si>
  <si>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</si>
  <si>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</si>
  <si>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</si>
  <si>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</si>
  <si>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</si>
  <si>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</si>
  <si>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</si>
  <si>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</si>
  <si>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</si>
  <si>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</si>
  <si>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</si>
  <si>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</si>
  <si>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</si>
  <si>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</si>
  <si>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</si>
  <si>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</si>
  <si>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按《抚顺市财政局部门预算输出表》中的《支出汇总（按部门预算经济科目）（基本支出）中的（商品和服务支出）填列（不含政府性基金收入及财政专户收入）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</si>
  <si>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</si>
  <si>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</si>
  <si>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</si>
  <si>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</si>
  <si>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</si>
  <si>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</si>
  <si>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</si>
  <si>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</si>
  <si>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</si>
  <si>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</si>
  <si>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</si>
  <si>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</si>
  <si>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</si>
  <si>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</si>
  <si>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</si>
  <si>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</si>
  <si>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</si>
  <si>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</si>
  <si>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</si>
  <si>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</si>
  <si>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</si>
  <si>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</si>
  <si>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</si>
  <si>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</si>
  <si>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二、纳入预算管理的专项收入</t>
  </si>
  <si>
    <t>二、纳入预算管理的专项收入</t>
  </si>
  <si>
    <t>三、纳入预算管理的行政事业性收费</t>
  </si>
  <si>
    <t>四、国有资源（资产）有偿使用收入</t>
  </si>
  <si>
    <t>六、纳入政府性基金预算管理收入</t>
  </si>
  <si>
    <t>七、纳入专户管理的行政事业性收费</t>
  </si>
  <si>
    <t>七、纳入专户管理的行政事业性收费</t>
  </si>
  <si>
    <t>上级提前告知转移支付资金</t>
  </si>
  <si>
    <t>按《三公经费表》中的《三公总表》填列（剔除政府性基金收入、财政专户收入,由财力测算表查询）</t>
  </si>
  <si>
    <t>科目编码</t>
  </si>
  <si>
    <t>按《经济科目对应功能科目支出预算汇总表（按功能科目）》分单位填列</t>
  </si>
  <si>
    <t>按《经济科目对应功能科目支出预算汇总表（按功能科目）》分单位填列（行政事业性收入）</t>
  </si>
  <si>
    <t>按《经济科目对应功能科目支出预算汇总表（按功能科目）》分单位填列（政府性基金收入）</t>
  </si>
  <si>
    <t>按《人大汇报表》中的《预算收支总表》填列，《科目本》填列除财政拨款外非税收入的科目编码</t>
  </si>
  <si>
    <t>注：如果此表无数，请在此注明“本部门没有纳入预算管理的政府性基金收入，也没有使用纳入预算管理的政府性基金收入安排的支出，故本表无数据”。</t>
  </si>
  <si>
    <t>2018年部门（国有资本经营收入）国有资本经营预算支出表</t>
  </si>
  <si>
    <t>注：如果此表无数，请在此注明“本部门没有国有资本经营预算安排的支出，故本表无数据”。</t>
  </si>
  <si>
    <t>按《项目支出明细表（显示二级单位）》中的《2018年项目详细情报表）》分单位填列项目名称及项目详细内容</t>
  </si>
  <si>
    <t>一、公共安全支出</t>
  </si>
  <si>
    <t xml:space="preserve">    监狱</t>
  </si>
  <si>
    <t xml:space="preserve">      行政运行</t>
  </si>
  <si>
    <t>二、社会保障和就业支出</t>
  </si>
  <si>
    <t xml:space="preserve">    行政事业单位离退休</t>
  </si>
  <si>
    <t xml:space="preserve">      归口管理的行政单位离退休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</si>
  <si>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未归口管理的行政单位离退休</t>
    </r>
  </si>
  <si>
    <t xml:space="preserve">      机关事业单位基本养老保险缴费支出</t>
  </si>
  <si>
    <t>三、医疗卫生与计划生育支出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</si>
  <si>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行政事业单位医疗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</si>
  <si>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行政单位医疗</t>
    </r>
  </si>
  <si>
    <t>四、住房保障支出</t>
  </si>
  <si>
    <t xml:space="preserve">    住房改革支出</t>
  </si>
  <si>
    <t xml:space="preserve">      住房公积金</t>
  </si>
  <si>
    <t>抚顺市南花园监狱</t>
  </si>
  <si>
    <t>204</t>
  </si>
  <si>
    <t>07</t>
  </si>
  <si>
    <t>01</t>
  </si>
  <si>
    <t>04</t>
  </si>
  <si>
    <t>05</t>
  </si>
  <si>
    <t>208</t>
  </si>
  <si>
    <t>208</t>
  </si>
  <si>
    <t>210</t>
  </si>
  <si>
    <t>11</t>
  </si>
  <si>
    <t>11</t>
  </si>
  <si>
    <t>221</t>
  </si>
  <si>
    <t>02</t>
  </si>
  <si>
    <t>抚顺市南花园监狱</t>
  </si>
  <si>
    <t>公共安全支出</t>
  </si>
  <si>
    <t xml:space="preserve">  监狱</t>
  </si>
  <si>
    <t xml:space="preserve">    行政运行</t>
  </si>
  <si>
    <t>社会保障和就业支出</t>
  </si>
  <si>
    <t xml:space="preserve">  行政事业单位离退休</t>
  </si>
  <si>
    <t xml:space="preserve">    归口管理的行政单位离退休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</si>
  <si>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未归口管理的行政单位离退休</t>
    </r>
  </si>
  <si>
    <t xml:space="preserve">    机关事业单位基本养老保险缴费支出</t>
  </si>
  <si>
    <t>医疗卫生与计划生育支出</t>
  </si>
  <si>
    <r>
      <t xml:space="preserve">      </t>
    </r>
    <r>
      <rPr>
        <sz val="10"/>
        <rFont val="宋体"/>
        <family val="0"/>
      </rPr>
      <t>行政事业单位医疗</t>
    </r>
  </si>
  <si>
    <r>
      <t xml:space="preserve">        </t>
    </r>
    <r>
      <rPr>
        <sz val="10"/>
        <rFont val="宋体"/>
        <family val="0"/>
      </rPr>
      <t>行政单位医疗</t>
    </r>
  </si>
  <si>
    <t>住房保障支出</t>
  </si>
  <si>
    <t xml:space="preserve">      住房改革支出</t>
  </si>
  <si>
    <t xml:space="preserve">        住房公积金</t>
  </si>
  <si>
    <r>
      <t>0</t>
    </r>
    <r>
      <rPr>
        <sz val="9"/>
        <rFont val="宋体"/>
        <family val="0"/>
      </rPr>
      <t>7</t>
    </r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</si>
  <si>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</si>
  <si>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</si>
  <si>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</si>
  <si>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</si>
  <si>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08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</si>
  <si>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</si>
  <si>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</si>
  <si>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t>抚顺市南花园监狱</t>
  </si>
  <si>
    <t>公共安全支出</t>
  </si>
  <si>
    <t xml:space="preserve">  监狱</t>
  </si>
  <si>
    <t xml:space="preserve">    行政运行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</si>
  <si>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</si>
  <si>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</si>
  <si>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</si>
  <si>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</si>
  <si>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>社会保障和就业支出</t>
  </si>
  <si>
    <t xml:space="preserve">  行政事业单位离退休</t>
  </si>
  <si>
    <t xml:space="preserve">    归口管理的行政单位离退休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</si>
  <si>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未归口管理的行政单位离退休</t>
    </r>
  </si>
  <si>
    <t xml:space="preserve">    机关事业单位基本养老保险缴费支出</t>
  </si>
  <si>
    <t>医疗卫生与计划生育支出</t>
  </si>
  <si>
    <r>
      <t xml:space="preserve">      </t>
    </r>
    <r>
      <rPr>
        <sz val="10"/>
        <rFont val="宋体"/>
        <family val="0"/>
      </rPr>
      <t>行政事业单位医疗</t>
    </r>
  </si>
  <si>
    <r>
      <t xml:space="preserve">        </t>
    </r>
    <r>
      <rPr>
        <sz val="10"/>
        <rFont val="宋体"/>
        <family val="0"/>
      </rPr>
      <t>行政单位医疗</t>
    </r>
  </si>
  <si>
    <t>住房保障支出</t>
  </si>
  <si>
    <t xml:space="preserve">      住房改革支出</t>
  </si>
  <si>
    <t xml:space="preserve">        住房公积金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</si>
  <si>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</si>
  <si>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</si>
  <si>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21</t>
    </r>
  </si>
  <si>
    <t>部门名称：抚顺市南花园监狱</t>
  </si>
  <si>
    <t>部门名称：抚顺市南花园监狱</t>
  </si>
  <si>
    <t>抚顺市南花园监狱</t>
  </si>
  <si>
    <r>
      <t>2</t>
    </r>
    <r>
      <rPr>
        <sz val="10"/>
        <rFont val="宋体"/>
        <family val="0"/>
      </rPr>
      <t>04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</si>
  <si>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</si>
  <si>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</si>
  <si>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</si>
  <si>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</si>
  <si>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</si>
  <si>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</si>
  <si>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</si>
  <si>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</si>
  <si>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</si>
  <si>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</si>
  <si>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</si>
  <si>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7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</si>
  <si>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</si>
  <si>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</si>
  <si>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</si>
  <si>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08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</si>
  <si>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</si>
  <si>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</si>
  <si>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</si>
  <si>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</si>
  <si>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r>
      <t>9</t>
    </r>
    <r>
      <rPr>
        <sz val="10"/>
        <rFont val="宋体"/>
        <family val="0"/>
      </rPr>
      <t>9</t>
    </r>
  </si>
  <si>
    <t>特细化工程类项目</t>
  </si>
  <si>
    <t>监狱监控报警监听系统升级改造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</si>
</sst>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#,##0_ "/>
    <numFmt numFmtId="182" formatCode="#,##0.00_);[Red]\(#,##0.00\)"/>
    <numFmt numFmtId="183" formatCode="0.0_ "/>
    <numFmt numFmtId="184" formatCode="0.00_ "/>
    <numFmt numFmtId="185" formatCode="0.00_);[Red]\(0.00\)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4" fillId="0" borderId="4" applyNumberFormat="0" applyFill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7" fillId="24" borderId="14" xfId="84" applyFont="1" applyFill="1" applyBorder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15" xfId="0" applyNumberFormat="1" applyFont="1" applyFill="1" applyBorder="1" applyAlignment="1" applyProtection="1">
      <alignment vertical="center" wrapText="1"/>
      <protection/>
    </xf>
    <xf numFmtId="0" fontId="8" fillId="24" borderId="10" xfId="0" applyNumberFormat="1" applyFont="1" applyFill="1" applyBorder="1" applyAlignment="1" applyProtection="1">
      <alignment vertical="center" wrapText="1"/>
      <protection/>
    </xf>
    <xf numFmtId="0" fontId="9" fillId="24" borderId="0" xfId="0" applyFont="1" applyFill="1" applyAlignment="1">
      <alignment vertical="center"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3" applyFont="1" applyAlignment="1">
      <alignment vertical="center"/>
      <protection/>
    </xf>
    <xf numFmtId="0" fontId="7" fillId="24" borderId="0" xfId="103" applyFont="1" applyFill="1" applyAlignment="1">
      <alignment vertical="center" wrapText="1"/>
      <protection/>
    </xf>
    <xf numFmtId="0" fontId="7" fillId="0" borderId="0" xfId="103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3" applyNumberFormat="1" applyFont="1" applyFill="1" applyAlignment="1" applyProtection="1">
      <alignment vertical="center"/>
      <protection/>
    </xf>
    <xf numFmtId="176" fontId="9" fillId="0" borderId="0" xfId="103" applyNumberFormat="1" applyFont="1" applyAlignment="1">
      <alignment vertical="center"/>
      <protection/>
    </xf>
    <xf numFmtId="0" fontId="9" fillId="0" borderId="0" xfId="103" applyFont="1">
      <alignment/>
      <protection/>
    </xf>
    <xf numFmtId="2" fontId="6" fillId="0" borderId="0" xfId="103" applyNumberFormat="1" applyFont="1" applyFill="1" applyAlignment="1" applyProtection="1">
      <alignment horizontal="centerContinuous" vertical="center"/>
      <protection/>
    </xf>
    <xf numFmtId="2" fontId="10" fillId="0" borderId="0" xfId="103" applyNumberFormat="1" applyFont="1" applyFill="1" applyAlignment="1" applyProtection="1">
      <alignment horizontal="centerContinuous" vertical="center"/>
      <protection/>
    </xf>
    <xf numFmtId="2" fontId="9" fillId="0" borderId="0" xfId="103" applyNumberFormat="1" applyFont="1" applyFill="1" applyAlignment="1" applyProtection="1">
      <alignment horizontal="center" vertical="center"/>
      <protection/>
    </xf>
    <xf numFmtId="2" fontId="7" fillId="0" borderId="0" xfId="103" applyNumberFormat="1" applyFont="1" applyFill="1" applyAlignment="1" applyProtection="1">
      <alignment horizontal="right" vertical="center"/>
      <protection/>
    </xf>
    <xf numFmtId="0" fontId="7" fillId="0" borderId="14" xfId="84" applyFont="1" applyFill="1" applyBorder="1" applyAlignment="1">
      <alignment horizontal="left" vertical="center"/>
      <protection/>
    </xf>
    <xf numFmtId="176" fontId="9" fillId="0" borderId="0" xfId="103" applyNumberFormat="1" applyFont="1" applyFill="1" applyAlignment="1">
      <alignment horizontal="center" vertical="center"/>
      <protection/>
    </xf>
    <xf numFmtId="176" fontId="7" fillId="0" borderId="14" xfId="103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03" applyNumberFormat="1" applyFont="1" applyFill="1" applyBorder="1" applyAlignment="1" applyProtection="1">
      <alignment horizontal="right" vertical="center" wrapText="1"/>
      <protection/>
    </xf>
    <xf numFmtId="0" fontId="7" fillId="0" borderId="0" xfId="103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3" fillId="0" borderId="0" xfId="103" applyNumberFormat="1" applyFont="1" applyFill="1" applyAlignment="1" applyProtection="1">
      <alignment vertical="center"/>
      <protection/>
    </xf>
    <xf numFmtId="176" fontId="9" fillId="0" borderId="0" xfId="103" applyNumberFormat="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4" xfId="84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11" fillId="0" borderId="0" xfId="0" applyNumberFormat="1" applyFont="1" applyFill="1" applyAlignment="1" applyProtection="1">
      <alignment vertical="center" wrapText="1"/>
      <protection/>
    </xf>
    <xf numFmtId="179" fontId="11" fillId="0" borderId="0" xfId="0" applyNumberFormat="1" applyFont="1" applyFill="1" applyAlignment="1" applyProtection="1">
      <alignment vertical="center" wrapText="1"/>
      <protection/>
    </xf>
    <xf numFmtId="0" fontId="7" fillId="0" borderId="1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79" fontId="9" fillId="0" borderId="10" xfId="103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84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3" applyNumberFormat="1" applyFont="1" applyFill="1" applyAlignment="1" applyProtection="1">
      <alignment horizontal="centerContinuous" vertical="center"/>
      <protection/>
    </xf>
    <xf numFmtId="0" fontId="9" fillId="0" borderId="0" xfId="103" applyNumberFormat="1" applyFont="1" applyFill="1" applyAlignment="1" applyProtection="1">
      <alignment horizontal="centerContinuous" vertical="center"/>
      <protection/>
    </xf>
    <xf numFmtId="0" fontId="7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4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84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179" fontId="7" fillId="0" borderId="13" xfId="0" applyNumberFormat="1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3" fillId="0" borderId="0" xfId="85" applyFont="1" applyAlignment="1">
      <alignment/>
      <protection/>
    </xf>
    <xf numFmtId="0" fontId="7" fillId="0" borderId="17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103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3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3" fillId="0" borderId="0" xfId="85" applyFont="1">
      <alignment/>
      <protection/>
    </xf>
    <xf numFmtId="0" fontId="2" fillId="0" borderId="0" xfId="85">
      <alignment/>
      <protection/>
    </xf>
    <xf numFmtId="0" fontId="9" fillId="0" borderId="0" xfId="84" applyFont="1" applyFill="1" applyAlignment="1">
      <alignment vertical="center"/>
      <protection/>
    </xf>
    <xf numFmtId="0" fontId="9" fillId="0" borderId="0" xfId="84" applyFont="1" applyFill="1" applyAlignment="1">
      <alignment horizontal="center" vertical="center"/>
      <protection/>
    </xf>
    <xf numFmtId="176" fontId="7" fillId="0" borderId="0" xfId="84" applyNumberFormat="1" applyFont="1" applyFill="1" applyAlignment="1" applyProtection="1">
      <alignment horizontal="right" vertical="center"/>
      <protection/>
    </xf>
    <xf numFmtId="0" fontId="13" fillId="0" borderId="0" xfId="84" applyFont="1" applyFill="1" applyAlignment="1">
      <alignment vertical="center"/>
      <protection/>
    </xf>
    <xf numFmtId="176" fontId="9" fillId="0" borderId="14" xfId="84" applyNumberFormat="1" applyFont="1" applyFill="1" applyBorder="1" applyAlignment="1">
      <alignment horizontal="center" vertical="center"/>
      <protection/>
    </xf>
    <xf numFmtId="0" fontId="9" fillId="0" borderId="14" xfId="84" applyFont="1" applyFill="1" applyBorder="1" applyAlignment="1">
      <alignment horizontal="center" vertical="center"/>
      <protection/>
    </xf>
    <xf numFmtId="0" fontId="13" fillId="0" borderId="0" xfId="84" applyFont="1" applyFill="1" applyBorder="1" applyAlignment="1">
      <alignment vertical="center"/>
      <protection/>
    </xf>
    <xf numFmtId="0" fontId="7" fillId="0" borderId="10" xfId="84" applyNumberFormat="1" applyFont="1" applyFill="1" applyBorder="1" applyAlignment="1" applyProtection="1">
      <alignment horizontal="centerContinuous" vertical="center"/>
      <protection/>
    </xf>
    <xf numFmtId="0" fontId="7" fillId="0" borderId="10" xfId="84" applyNumberFormat="1" applyFont="1" applyFill="1" applyBorder="1" applyAlignment="1" applyProtection="1">
      <alignment horizontal="center" vertical="center"/>
      <protection/>
    </xf>
    <xf numFmtId="176" fontId="7" fillId="0" borderId="18" xfId="84" applyNumberFormat="1" applyFont="1" applyFill="1" applyBorder="1" applyAlignment="1" applyProtection="1">
      <alignment horizontal="center" vertical="center"/>
      <protection/>
    </xf>
    <xf numFmtId="176" fontId="7" fillId="0" borderId="10" xfId="84" applyNumberFormat="1" applyFont="1" applyFill="1" applyBorder="1" applyAlignment="1" applyProtection="1">
      <alignment horizontal="center" vertical="center"/>
      <protection/>
    </xf>
    <xf numFmtId="49" fontId="9" fillId="0" borderId="11" xfId="84" applyNumberFormat="1" applyFont="1" applyFill="1" applyBorder="1" applyAlignment="1" applyProtection="1">
      <alignment horizontal="left" vertical="center" indent="1"/>
      <protection/>
    </xf>
    <xf numFmtId="178" fontId="9" fillId="0" borderId="13" xfId="84" applyNumberFormat="1" applyFont="1" applyFill="1" applyBorder="1" applyAlignment="1" applyProtection="1">
      <alignment horizontal="right" vertical="center" wrapText="1"/>
      <protection/>
    </xf>
    <xf numFmtId="178" fontId="9" fillId="0" borderId="10" xfId="84" applyNumberFormat="1" applyFont="1" applyFill="1" applyBorder="1" applyAlignment="1" applyProtection="1">
      <alignment horizontal="right" vertical="center" wrapText="1"/>
      <protection/>
    </xf>
    <xf numFmtId="49" fontId="7" fillId="0" borderId="11" xfId="84" applyNumberFormat="1" applyFont="1" applyFill="1" applyBorder="1" applyAlignment="1" applyProtection="1">
      <alignment horizontal="center" vertical="center"/>
      <protection/>
    </xf>
    <xf numFmtId="0" fontId="12" fillId="0" borderId="0" xfId="84" applyFont="1" applyFill="1" applyAlignment="1">
      <alignment vertical="center"/>
      <protection/>
    </xf>
    <xf numFmtId="0" fontId="3" fillId="0" borderId="0" xfId="85" applyFont="1" applyAlignment="1">
      <alignment horizontal="left"/>
      <protection/>
    </xf>
    <xf numFmtId="0" fontId="13" fillId="0" borderId="0" xfId="84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4" fontId="9" fillId="0" borderId="10" xfId="84" applyNumberFormat="1" applyFont="1" applyFill="1" applyBorder="1" applyAlignment="1" applyProtection="1">
      <alignment horizontal="right" vertical="center" wrapText="1"/>
      <protection/>
    </xf>
    <xf numFmtId="4" fontId="9" fillId="0" borderId="13" xfId="84" applyNumberFormat="1" applyFont="1" applyFill="1" applyBorder="1" applyAlignment="1" applyProtection="1">
      <alignment horizontal="right" vertical="center" wrapText="1"/>
      <protection/>
    </xf>
    <xf numFmtId="4" fontId="9" fillId="0" borderId="19" xfId="84" applyNumberFormat="1" applyFont="1" applyFill="1" applyBorder="1" applyAlignment="1" applyProtection="1">
      <alignment horizontal="right" vertical="center" wrapText="1"/>
      <protection/>
    </xf>
    <xf numFmtId="49" fontId="9" fillId="0" borderId="10" xfId="84" applyNumberFormat="1" applyFont="1" applyFill="1" applyBorder="1" applyAlignment="1" applyProtection="1">
      <alignment horizontal="left" vertical="center"/>
      <protection/>
    </xf>
    <xf numFmtId="49" fontId="9" fillId="0" borderId="10" xfId="84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83" applyNumberFormat="1" applyFont="1" applyFill="1" applyBorder="1" applyAlignment="1" applyProtection="1">
      <alignment horizontal="left" vertical="center" wrapText="1"/>
      <protection/>
    </xf>
    <xf numFmtId="49" fontId="9" fillId="0" borderId="11" xfId="83" applyNumberFormat="1" applyFont="1" applyFill="1" applyBorder="1" applyAlignment="1" applyProtection="1">
      <alignment horizontal="left" vertical="center" wrapText="1"/>
      <protection/>
    </xf>
    <xf numFmtId="49" fontId="9" fillId="0" borderId="10" xfId="84" applyNumberFormat="1" applyFont="1" applyFill="1" applyBorder="1" applyAlignment="1" applyProtection="1">
      <alignment vertical="center"/>
      <protection/>
    </xf>
    <xf numFmtId="49" fontId="9" fillId="0" borderId="10" xfId="84" applyNumberFormat="1" applyFont="1" applyFill="1" applyBorder="1" applyAlignment="1" applyProtection="1">
      <alignment horizontal="left" vertical="center"/>
      <protection/>
    </xf>
    <xf numFmtId="4" fontId="9" fillId="0" borderId="10" xfId="83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>
      <alignment vertical="center"/>
    </xf>
    <xf numFmtId="49" fontId="9" fillId="0" borderId="10" xfId="83" applyNumberFormat="1" applyFont="1" applyFill="1" applyBorder="1" applyAlignment="1" applyProtection="1">
      <alignment horizontal="left" vertical="center" wrapText="1"/>
      <protection/>
    </xf>
    <xf numFmtId="49" fontId="9" fillId="0" borderId="16" xfId="83" applyNumberFormat="1" applyFont="1" applyFill="1" applyBorder="1" applyAlignment="1" applyProtection="1">
      <alignment horizontal="left" vertical="center" wrapText="1"/>
      <protection/>
    </xf>
    <xf numFmtId="49" fontId="9" fillId="0" borderId="11" xfId="83" applyNumberFormat="1" applyFont="1" applyFill="1" applyBorder="1" applyAlignment="1" applyProtection="1">
      <alignment horizontal="left" vertical="center" wrapText="1"/>
      <protection/>
    </xf>
    <xf numFmtId="185" fontId="7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>
      <alignment horizontal="right" vertical="center"/>
    </xf>
    <xf numFmtId="185" fontId="9" fillId="0" borderId="10" xfId="0" applyNumberFormat="1" applyFont="1" applyFill="1" applyBorder="1" applyAlignment="1" applyProtection="1">
      <alignment horizontal="right" vertical="center"/>
      <protection/>
    </xf>
    <xf numFmtId="185" fontId="9" fillId="0" borderId="0" xfId="0" applyNumberFormat="1" applyFont="1" applyAlignment="1">
      <alignment vertical="center"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85" fontId="7" fillId="0" borderId="13" xfId="0" applyNumberFormat="1" applyFont="1" applyFill="1" applyBorder="1" applyAlignment="1">
      <alignment vertical="center" wrapText="1"/>
    </xf>
    <xf numFmtId="185" fontId="7" fillId="0" borderId="10" xfId="0" applyNumberFormat="1" applyFont="1" applyBorder="1" applyAlignment="1">
      <alignment vertical="center" wrapText="1"/>
    </xf>
    <xf numFmtId="185" fontId="9" fillId="0" borderId="10" xfId="0" applyNumberFormat="1" applyFont="1" applyFill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 wrapText="1"/>
    </xf>
    <xf numFmtId="0" fontId="7" fillId="0" borderId="0" xfId="84" applyFont="1" applyFill="1" applyBorder="1" applyAlignment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7" fillId="0" borderId="14" xfId="84" applyFont="1" applyFill="1" applyBorder="1" applyAlignment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83" applyNumberFormat="1" applyFont="1" applyFill="1" applyBorder="1" applyAlignment="1" applyProtection="1">
      <alignment horizontal="left" vertical="center" wrapText="1"/>
      <protection/>
    </xf>
    <xf numFmtId="4" fontId="9" fillId="0" borderId="10" xfId="83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7" fontId="8" fillId="24" borderId="18" xfId="0" applyNumberFormat="1" applyFont="1" applyFill="1" applyBorder="1" applyAlignment="1" applyProtection="1">
      <alignment vertical="center"/>
      <protection/>
    </xf>
    <xf numFmtId="7" fontId="8" fillId="24" borderId="10" xfId="0" applyNumberFormat="1" applyFont="1" applyFill="1" applyBorder="1" applyAlignment="1" applyProtection="1">
      <alignment vertical="center"/>
      <protection/>
    </xf>
    <xf numFmtId="178" fontId="8" fillId="24" borderId="18" xfId="0" applyNumberFormat="1" applyFont="1" applyFill="1" applyBorder="1" applyAlignment="1" applyProtection="1">
      <alignment vertical="center"/>
      <protection/>
    </xf>
    <xf numFmtId="184" fontId="8" fillId="24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0" fillId="0" borderId="0" xfId="84" applyNumberFormat="1" applyFont="1" applyFill="1" applyAlignment="1" applyProtection="1">
      <alignment horizontal="center" vertical="center"/>
      <protection/>
    </xf>
    <xf numFmtId="0" fontId="3" fillId="0" borderId="0" xfId="85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03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84" applyNumberFormat="1" applyFont="1" applyFill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5" fontId="7" fillId="0" borderId="18" xfId="0" applyNumberFormat="1" applyFont="1" applyBorder="1" applyAlignment="1">
      <alignment horizontal="center" vertical="center" wrapText="1"/>
    </xf>
    <xf numFmtId="185" fontId="7" fillId="0" borderId="13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4" xfId="84" applyFont="1" applyFill="1" applyBorder="1" applyAlignment="1">
      <alignment horizontal="left" vertical="center"/>
      <protection/>
    </xf>
    <xf numFmtId="0" fontId="7" fillId="0" borderId="14" xfId="84" applyFont="1" applyFill="1" applyBorder="1" applyAlignment="1">
      <alignment horizontal="left" vertical="center"/>
      <protection/>
    </xf>
    <xf numFmtId="0" fontId="7" fillId="0" borderId="0" xfId="84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24" borderId="19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 applyProtection="1">
      <alignment horizontal="center" vertical="center" wrapText="1"/>
      <protection/>
    </xf>
    <xf numFmtId="0" fontId="8" fillId="24" borderId="19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Alignment="1">
      <alignment horizontal="left" vertical="center" wrapText="1"/>
    </xf>
    <xf numFmtId="49" fontId="7" fillId="0" borderId="10" xfId="103" applyNumberFormat="1" applyFont="1" applyFill="1" applyBorder="1" applyAlignment="1" applyProtection="1">
      <alignment horizontal="center" vertical="center" wrapText="1"/>
      <protection/>
    </xf>
    <xf numFmtId="176" fontId="7" fillId="0" borderId="10" xfId="103" applyNumberFormat="1" applyFont="1" applyFill="1" applyBorder="1" applyAlignment="1" applyProtection="1">
      <alignment horizontal="center" vertical="center" wrapText="1"/>
      <protection/>
    </xf>
    <xf numFmtId="0" fontId="8" fillId="24" borderId="18" xfId="0" applyNumberFormat="1" applyFont="1" applyFill="1" applyBorder="1" applyAlignment="1" applyProtection="1">
      <alignment horizontal="center" vertical="center"/>
      <protection/>
    </xf>
    <xf numFmtId="0" fontId="8" fillId="24" borderId="19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7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7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2014年附表" xfId="83"/>
    <cellStyle name="常规_Sheet1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注释" xfId="123"/>
    <cellStyle name="注释 2" xfId="124"/>
    <cellStyle name="着色 1" xfId="125"/>
    <cellStyle name="着色 2" xfId="126"/>
    <cellStyle name="着色 3" xfId="127"/>
    <cellStyle name="着色 4" xfId="128"/>
    <cellStyle name="着色 5" xfId="129"/>
    <cellStyle name="着色 6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E16" sqref="E16"/>
    </sheetView>
  </sheetViews>
  <sheetFormatPr defaultColWidth="7" defaultRowHeight="11.25"/>
  <cols>
    <col min="1" max="5" width="8.83203125" style="171" customWidth="1"/>
    <col min="6" max="6" width="8.83203125" style="168" customWidth="1"/>
    <col min="7" max="16" width="8.83203125" style="171" customWidth="1"/>
    <col min="17" max="19" width="7" style="171" customWidth="1"/>
    <col min="20" max="20" width="50.83203125" style="171" customWidth="1"/>
    <col min="21" max="16384" width="7" style="171" customWidth="1"/>
  </cols>
  <sheetData>
    <row r="1" spans="1:26" ht="15" customHeight="1">
      <c r="A1" s="17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68"/>
      <c r="Y4"/>
      <c r="Z4"/>
    </row>
    <row r="5" spans="1:26" s="168" customFormat="1" ht="36" customHeight="1">
      <c r="A5" s="173" t="s">
        <v>0</v>
      </c>
      <c r="W5" s="174"/>
      <c r="X5" s="110"/>
      <c r="Y5" s="110"/>
      <c r="Z5" s="110"/>
    </row>
    <row r="6" spans="4:26" ht="10.5" customHeight="1">
      <c r="D6" s="168"/>
      <c r="U6" s="168"/>
      <c r="V6" s="168"/>
      <c r="W6" s="168"/>
      <c r="X6" s="168"/>
      <c r="Y6"/>
      <c r="Z6"/>
    </row>
    <row r="7" spans="4:26" ht="10.5" customHeight="1">
      <c r="D7" s="168"/>
      <c r="N7" s="168"/>
      <c r="O7" s="168"/>
      <c r="U7" s="168"/>
      <c r="V7" s="168"/>
      <c r="W7" s="168"/>
      <c r="X7" s="168"/>
      <c r="Y7"/>
      <c r="Z7"/>
    </row>
    <row r="8" spans="1:26" s="169" customFormat="1" ht="66.75" customHeight="1">
      <c r="A8" s="239" t="s">
        <v>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175"/>
      <c r="R8" s="175"/>
      <c r="S8" s="175"/>
      <c r="T8" s="176"/>
      <c r="U8" s="175"/>
      <c r="V8" s="175"/>
      <c r="W8" s="175"/>
      <c r="X8" s="175"/>
      <c r="Y8"/>
      <c r="Z8"/>
    </row>
    <row r="9" spans="1:26" ht="19.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168"/>
      <c r="T9" s="177"/>
      <c r="U9" s="168"/>
      <c r="V9" s="168"/>
      <c r="W9" s="168"/>
      <c r="X9" s="168"/>
      <c r="Y9"/>
      <c r="Z9"/>
    </row>
    <row r="10" spans="1:26" ht="10.5" customHeight="1">
      <c r="A10" s="168"/>
      <c r="B10" s="168"/>
      <c r="D10" s="168"/>
      <c r="E10" s="168"/>
      <c r="H10" s="168"/>
      <c r="N10" s="168"/>
      <c r="O10" s="168"/>
      <c r="U10" s="168"/>
      <c r="V10" s="168"/>
      <c r="X10" s="168"/>
      <c r="Y10"/>
      <c r="Z10"/>
    </row>
    <row r="11" spans="1:26" ht="77.25" customHeight="1">
      <c r="A11" s="241" t="s">
        <v>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U11" s="168"/>
      <c r="V11" s="168"/>
      <c r="X11" s="168"/>
      <c r="Y11"/>
      <c r="Z11"/>
    </row>
    <row r="12" spans="1:26" ht="56.25" customHeight="1">
      <c r="A12" s="242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S12" s="168"/>
      <c r="T12" s="168"/>
      <c r="U12" s="168"/>
      <c r="V12" s="168"/>
      <c r="W12" s="168"/>
      <c r="X12" s="168"/>
      <c r="Y12"/>
      <c r="Z12"/>
    </row>
    <row r="13" spans="8:26" ht="10.5" customHeight="1">
      <c r="H13" s="168"/>
      <c r="R13" s="168"/>
      <c r="S13" s="168"/>
      <c r="U13" s="168"/>
      <c r="V13" s="168"/>
      <c r="W13" s="168"/>
      <c r="X13" s="168"/>
      <c r="Y13"/>
      <c r="Z13"/>
    </row>
    <row r="14" spans="1:26" s="170" customFormat="1" ht="25.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R14" s="178"/>
      <c r="S14" s="178"/>
      <c r="U14" s="178"/>
      <c r="V14" s="178"/>
      <c r="W14" s="178"/>
      <c r="X14" s="178"/>
      <c r="Y14" s="178"/>
      <c r="Z14" s="178"/>
    </row>
    <row r="15" spans="1:26" s="170" customFormat="1" ht="25.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S15" s="178"/>
      <c r="T15" s="178"/>
      <c r="U15" s="178"/>
      <c r="V15" s="178"/>
      <c r="W15" s="178"/>
      <c r="X15"/>
      <c r="Y15"/>
      <c r="Z15" s="178"/>
    </row>
    <row r="16" spans="15:26" ht="11.25">
      <c r="O16" s="168"/>
      <c r="V16"/>
      <c r="W16"/>
      <c r="X16"/>
      <c r="Y16"/>
      <c r="Z16" s="16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68"/>
    </row>
    <row r="21" ht="11.25">
      <c r="M21" s="168"/>
    </row>
    <row r="22" ht="11.25">
      <c r="B22" s="171" t="s">
        <v>3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6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67" t="s">
        <v>4</v>
      </c>
    </row>
    <row r="2" s="166" customFormat="1" ht="21.75" customHeight="1">
      <c r="A2" s="167" t="s">
        <v>5</v>
      </c>
    </row>
    <row r="3" s="166" customFormat="1" ht="21.75" customHeight="1">
      <c r="A3" s="167" t="s">
        <v>6</v>
      </c>
    </row>
    <row r="4" s="166" customFormat="1" ht="21.75" customHeight="1">
      <c r="A4" s="167" t="s">
        <v>7</v>
      </c>
    </row>
    <row r="5" s="166" customFormat="1" ht="21.75" customHeight="1">
      <c r="A5" s="167" t="s">
        <v>8</v>
      </c>
    </row>
    <row r="6" s="166" customFormat="1" ht="21.75" customHeight="1">
      <c r="A6" s="167" t="s">
        <v>9</v>
      </c>
    </row>
    <row r="7" s="166" customFormat="1" ht="21.75" customHeight="1">
      <c r="A7" s="167" t="s">
        <v>10</v>
      </c>
    </row>
    <row r="8" s="166" customFormat="1" ht="21.75" customHeight="1">
      <c r="A8" s="167" t="s">
        <v>11</v>
      </c>
    </row>
    <row r="9" s="166" customFormat="1" ht="21.75" customHeight="1">
      <c r="A9" s="167" t="s">
        <v>12</v>
      </c>
    </row>
    <row r="10" s="166" customFormat="1" ht="21.75" customHeight="1">
      <c r="A10" s="167" t="s">
        <v>13</v>
      </c>
    </row>
    <row r="11" s="166" customFormat="1" ht="21.75" customHeight="1">
      <c r="A11" s="167" t="s">
        <v>14</v>
      </c>
    </row>
    <row r="12" s="166" customFormat="1" ht="21.75" customHeight="1">
      <c r="A12" s="167" t="s">
        <v>15</v>
      </c>
    </row>
    <row r="13" s="166" customFormat="1" ht="21.75" customHeight="1">
      <c r="A13" s="167" t="s">
        <v>16</v>
      </c>
    </row>
    <row r="14" s="166" customFormat="1" ht="21.75" customHeight="1">
      <c r="A14" s="167" t="s">
        <v>17</v>
      </c>
    </row>
    <row r="15" s="166" customFormat="1" ht="21.75" customHeight="1">
      <c r="A15" s="167" t="s">
        <v>18</v>
      </c>
    </row>
    <row r="16" s="166" customFormat="1" ht="21.75" customHeight="1">
      <c r="A16" s="167" t="s">
        <v>19</v>
      </c>
    </row>
    <row r="17" s="166" customFormat="1" ht="21.75" customHeight="1">
      <c r="A17" s="167" t="s">
        <v>20</v>
      </c>
    </row>
    <row r="18" s="166" customFormat="1" ht="21.75" customHeight="1">
      <c r="A18" s="167" t="s">
        <v>21</v>
      </c>
    </row>
    <row r="19" s="166" customFormat="1" ht="21.75" customHeight="1">
      <c r="A19" s="167" t="s">
        <v>22</v>
      </c>
    </row>
    <row r="20" s="166" customFormat="1" ht="21.75" customHeight="1">
      <c r="A20" s="167" t="s">
        <v>23</v>
      </c>
    </row>
    <row r="21" s="166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"/>
  <sheetViews>
    <sheetView zoomScalePageLayoutView="0" workbookViewId="0" topLeftCell="A1">
      <selection activeCell="D10" sqref="D10"/>
    </sheetView>
  </sheetViews>
  <sheetFormatPr defaultColWidth="12" defaultRowHeight="11.25"/>
  <cols>
    <col min="1" max="1" width="52.66015625" style="147" customWidth="1"/>
    <col min="2" max="2" width="21.5" style="147" customWidth="1"/>
    <col min="3" max="3" width="48.66015625" style="147" customWidth="1"/>
    <col min="4" max="4" width="22.16015625" style="147" customWidth="1"/>
    <col min="5" max="16384" width="12" style="147" customWidth="1"/>
  </cols>
  <sheetData>
    <row r="1" spans="1:22" ht="27">
      <c r="A1" s="243" t="s">
        <v>24</v>
      </c>
      <c r="B1" s="243"/>
      <c r="C1" s="243"/>
      <c r="D1" s="243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4.25">
      <c r="A2" s="149"/>
      <c r="B2" s="149"/>
      <c r="C2" s="149"/>
      <c r="D2" s="150" t="s">
        <v>25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17.25" customHeight="1">
      <c r="A3" s="35" t="s">
        <v>26</v>
      </c>
      <c r="B3" s="152"/>
      <c r="C3" s="153"/>
      <c r="D3" s="150" t="s">
        <v>27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18" customHeight="1">
      <c r="A4" s="155" t="s">
        <v>28</v>
      </c>
      <c r="B4" s="155"/>
      <c r="C4" s="155" t="s">
        <v>29</v>
      </c>
      <c r="D4" s="15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18" customHeight="1">
      <c r="A5" s="156" t="s">
        <v>30</v>
      </c>
      <c r="B5" s="157" t="s">
        <v>31</v>
      </c>
      <c r="C5" s="156" t="s">
        <v>30</v>
      </c>
      <c r="D5" s="158" t="s">
        <v>31</v>
      </c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</row>
    <row r="6" spans="1:22" ht="18" customHeight="1">
      <c r="A6" s="119" t="s">
        <v>32</v>
      </c>
      <c r="B6" s="182">
        <v>2820.24</v>
      </c>
      <c r="C6" s="85" t="s">
        <v>289</v>
      </c>
      <c r="D6" s="182">
        <v>2294.77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1:22" ht="18" customHeight="1">
      <c r="A7" s="159" t="s">
        <v>33</v>
      </c>
      <c r="B7" s="183">
        <v>133.8</v>
      </c>
      <c r="C7" s="85" t="s">
        <v>290</v>
      </c>
      <c r="D7" s="182">
        <v>2294.77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22" ht="18" customHeight="1">
      <c r="A8" s="119" t="s">
        <v>272</v>
      </c>
      <c r="B8" s="160"/>
      <c r="C8" s="85" t="s">
        <v>291</v>
      </c>
      <c r="D8" s="182">
        <v>1611.08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2" ht="18" customHeight="1">
      <c r="A9" s="159" t="s">
        <v>33</v>
      </c>
      <c r="B9" s="161"/>
      <c r="C9" s="85" t="s">
        <v>292</v>
      </c>
      <c r="D9" s="182">
        <v>280.36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1:22" ht="18" customHeight="1">
      <c r="A10" s="119" t="s">
        <v>277</v>
      </c>
      <c r="B10" s="161"/>
      <c r="C10" s="85" t="s">
        <v>293</v>
      </c>
      <c r="D10" s="184">
        <v>280.36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2:22" ht="18" customHeight="1">
      <c r="B11" s="161"/>
      <c r="C11" s="85" t="s">
        <v>294</v>
      </c>
      <c r="D11" s="182">
        <v>44.06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ht="18" customHeight="1">
      <c r="A12" s="119"/>
      <c r="B12" s="161"/>
      <c r="C12" s="85" t="s">
        <v>295</v>
      </c>
      <c r="D12" s="182">
        <v>0.4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ht="18" customHeight="1">
      <c r="A13" s="85"/>
      <c r="B13" s="161"/>
      <c r="C13" s="85" t="s">
        <v>296</v>
      </c>
      <c r="D13" s="182">
        <v>235.9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ht="18" customHeight="1">
      <c r="A14" s="85"/>
      <c r="B14" s="161"/>
      <c r="C14" s="85" t="s">
        <v>297</v>
      </c>
      <c r="D14" s="182">
        <v>106.52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ht="18" customHeight="1">
      <c r="A15" s="85"/>
      <c r="B15" s="161"/>
      <c r="C15" s="185" t="s">
        <v>298</v>
      </c>
      <c r="D15" s="182">
        <v>106.52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ht="18" customHeight="1">
      <c r="A16" s="85"/>
      <c r="B16" s="161"/>
      <c r="C16" s="185" t="s">
        <v>299</v>
      </c>
      <c r="D16" s="182">
        <v>106.52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ht="18" customHeight="1">
      <c r="A17" s="85"/>
      <c r="B17" s="161"/>
      <c r="C17" s="185" t="s">
        <v>300</v>
      </c>
      <c r="D17" s="182">
        <v>138.59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ht="18" customHeight="1">
      <c r="A18" s="85"/>
      <c r="B18" s="161"/>
      <c r="C18" s="85" t="s">
        <v>301</v>
      </c>
      <c r="D18" s="182">
        <v>138.59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ht="18" customHeight="1">
      <c r="A19" s="85"/>
      <c r="B19" s="161"/>
      <c r="C19" s="85" t="s">
        <v>302</v>
      </c>
      <c r="D19" s="182">
        <v>138.59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ht="18" customHeight="1">
      <c r="A20" s="119"/>
      <c r="B20" s="161"/>
      <c r="C20" s="186" t="s">
        <v>36</v>
      </c>
      <c r="D20" s="182">
        <v>2820.24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65"/>
    </row>
    <row r="21" spans="1:22" s="146" customFormat="1" ht="18" customHeight="1">
      <c r="A21" s="162" t="s">
        <v>35</v>
      </c>
      <c r="B21" s="182">
        <v>2820.24</v>
      </c>
      <c r="C21" s="162" t="s">
        <v>36</v>
      </c>
      <c r="D21" s="182">
        <v>2820.24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</row>
    <row r="22" spans="1:4" ht="14.25">
      <c r="A22" s="164" t="s">
        <v>37</v>
      </c>
      <c r="B22" s="164"/>
      <c r="C22" s="244" t="s">
        <v>38</v>
      </c>
      <c r="D22" s="244"/>
    </row>
    <row r="23" spans="3:4" ht="14.25">
      <c r="C23" s="244"/>
      <c r="D23" s="244"/>
    </row>
  </sheetData>
  <sheetProtection/>
  <mergeCells count="2">
    <mergeCell ref="A1:D1"/>
    <mergeCell ref="C22:D23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zoomScalePageLayoutView="0" workbookViewId="0" topLeftCell="A4">
      <selection activeCell="P9" sqref="P9"/>
    </sheetView>
  </sheetViews>
  <sheetFormatPr defaultColWidth="9.33203125" defaultRowHeight="11.25"/>
  <cols>
    <col min="1" max="1" width="18.33203125" style="50" customWidth="1"/>
    <col min="2" max="2" width="14.66015625" style="50" customWidth="1"/>
    <col min="3" max="3" width="20.33203125" style="50" customWidth="1"/>
    <col min="4" max="4" width="13.66015625" style="50" customWidth="1"/>
    <col min="5" max="6" width="10.33203125" style="50" customWidth="1"/>
    <col min="7" max="7" width="9.33203125" style="50" customWidth="1"/>
    <col min="8" max="8" width="10.33203125" style="50" customWidth="1"/>
    <col min="9" max="9" width="6.66015625" style="50" customWidth="1"/>
    <col min="10" max="10" width="12.66015625" style="50" customWidth="1"/>
    <col min="11" max="11" width="10" style="0" customWidth="1"/>
    <col min="12" max="12" width="14.83203125" style="50" customWidth="1"/>
    <col min="13" max="13" width="13.83203125" style="50" customWidth="1"/>
    <col min="14" max="16" width="14.16015625" style="50" customWidth="1"/>
    <col min="17" max="254" width="9.16015625" style="50" customWidth="1"/>
  </cols>
  <sheetData>
    <row r="1" spans="1:17" ht="25.5" customHeight="1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43"/>
      <c r="L1" s="132"/>
      <c r="M1" s="132"/>
      <c r="N1" s="132"/>
      <c r="O1" s="132"/>
      <c r="P1" s="132"/>
      <c r="Q1" s="133"/>
    </row>
    <row r="2" spans="15:18" ht="17.25" customHeight="1">
      <c r="O2" s="235" t="s">
        <v>40</v>
      </c>
      <c r="P2" s="235"/>
      <c r="Q2"/>
      <c r="R2"/>
    </row>
    <row r="3" spans="1:18" ht="17.25" customHeight="1">
      <c r="A3" s="35" t="s">
        <v>26</v>
      </c>
      <c r="O3" s="235" t="s">
        <v>27</v>
      </c>
      <c r="P3" s="236"/>
      <c r="Q3"/>
      <c r="R3"/>
    </row>
    <row r="4" spans="1:17" s="120" customFormat="1" ht="12">
      <c r="A4" s="230" t="s">
        <v>41</v>
      </c>
      <c r="B4" s="121" t="s">
        <v>42</v>
      </c>
      <c r="C4" s="122"/>
      <c r="D4" s="122"/>
      <c r="E4" s="122"/>
      <c r="F4" s="122"/>
      <c r="G4" s="122"/>
      <c r="H4" s="122"/>
      <c r="I4" s="122"/>
      <c r="J4" s="122"/>
      <c r="K4" s="126"/>
      <c r="L4" s="121" t="s">
        <v>43</v>
      </c>
      <c r="M4" s="122"/>
      <c r="N4" s="122"/>
      <c r="O4" s="122"/>
      <c r="P4" s="127"/>
      <c r="Q4" s="27"/>
    </row>
    <row r="5" spans="1:17" s="120" customFormat="1" ht="40.5" customHeight="1">
      <c r="A5" s="230"/>
      <c r="B5" s="231" t="s">
        <v>44</v>
      </c>
      <c r="C5" s="245" t="s">
        <v>32</v>
      </c>
      <c r="D5" s="245"/>
      <c r="E5" s="245" t="s">
        <v>271</v>
      </c>
      <c r="F5" s="245" t="s">
        <v>273</v>
      </c>
      <c r="G5" s="245" t="s">
        <v>274</v>
      </c>
      <c r="H5" s="245" t="s">
        <v>80</v>
      </c>
      <c r="I5" s="245" t="s">
        <v>275</v>
      </c>
      <c r="J5" s="245"/>
      <c r="K5" s="245" t="s">
        <v>276</v>
      </c>
      <c r="L5" s="233" t="s">
        <v>44</v>
      </c>
      <c r="M5" s="246" t="s">
        <v>45</v>
      </c>
      <c r="N5" s="227"/>
      <c r="O5" s="228"/>
      <c r="P5" s="233" t="s">
        <v>46</v>
      </c>
      <c r="Q5" s="27"/>
    </row>
    <row r="6" spans="1:17" s="120" customFormat="1" ht="62.25" customHeight="1">
      <c r="A6" s="230"/>
      <c r="B6" s="232"/>
      <c r="C6" s="73" t="s">
        <v>47</v>
      </c>
      <c r="D6" s="38" t="s">
        <v>48</v>
      </c>
      <c r="E6" s="245"/>
      <c r="F6" s="245"/>
      <c r="G6" s="245"/>
      <c r="H6" s="245"/>
      <c r="I6" s="73" t="s">
        <v>47</v>
      </c>
      <c r="J6" s="73" t="s">
        <v>278</v>
      </c>
      <c r="K6" s="245"/>
      <c r="L6" s="234"/>
      <c r="M6" s="84" t="s">
        <v>49</v>
      </c>
      <c r="N6" s="84" t="s">
        <v>50</v>
      </c>
      <c r="O6" s="84" t="s">
        <v>51</v>
      </c>
      <c r="P6" s="234"/>
      <c r="Q6" s="27"/>
    </row>
    <row r="7" spans="1:17" s="117" customFormat="1" ht="36" customHeight="1">
      <c r="A7" s="39" t="s">
        <v>44</v>
      </c>
      <c r="B7" s="141">
        <f>SUM(B8:B14)</f>
        <v>2820.24</v>
      </c>
      <c r="C7" s="141">
        <f>SUM(C8:C14)</f>
        <v>2820.24</v>
      </c>
      <c r="D7" s="141">
        <f>SUM(D8:D14)</f>
        <v>133.8</v>
      </c>
      <c r="E7" s="141">
        <f>SUM(E8:E14)</f>
        <v>0</v>
      </c>
      <c r="F7" s="141">
        <f>SUM(F8:F14)</f>
        <v>0</v>
      </c>
      <c r="G7" s="141"/>
      <c r="H7" s="141"/>
      <c r="I7" s="141"/>
      <c r="J7" s="141"/>
      <c r="K7" s="141">
        <f aca="true" t="shared" si="0" ref="K7:P7">SUM(K8:K14)</f>
        <v>0</v>
      </c>
      <c r="L7" s="141">
        <f t="shared" si="0"/>
        <v>2820.24</v>
      </c>
      <c r="M7" s="141">
        <f t="shared" si="0"/>
        <v>1726.98</v>
      </c>
      <c r="N7" s="141">
        <f t="shared" si="0"/>
        <v>367.09</v>
      </c>
      <c r="O7" s="141">
        <f t="shared" si="0"/>
        <v>42.48</v>
      </c>
      <c r="P7" s="141">
        <f t="shared" si="0"/>
        <v>683.69</v>
      </c>
      <c r="Q7"/>
    </row>
    <row r="8" spans="1:16" ht="31.5" customHeight="1">
      <c r="A8" s="72" t="s">
        <v>303</v>
      </c>
      <c r="B8" s="104">
        <v>2820.24</v>
      </c>
      <c r="C8" s="136">
        <v>2820.24</v>
      </c>
      <c r="D8" s="104">
        <v>133.8</v>
      </c>
      <c r="E8" s="104">
        <v>0</v>
      </c>
      <c r="F8" s="104">
        <v>0</v>
      </c>
      <c r="G8" s="104"/>
      <c r="H8" s="104"/>
      <c r="I8" s="104"/>
      <c r="J8" s="104"/>
      <c r="K8" s="144">
        <v>0</v>
      </c>
      <c r="L8" s="104">
        <v>2820.24</v>
      </c>
      <c r="M8" s="104">
        <v>1726.98</v>
      </c>
      <c r="N8" s="104">
        <v>367.09</v>
      </c>
      <c r="O8" s="104">
        <v>42.48</v>
      </c>
      <c r="P8" s="136">
        <v>683.69</v>
      </c>
    </row>
    <row r="9" spans="1:16" ht="31.5" customHeight="1">
      <c r="A9" s="72"/>
      <c r="B9" s="104">
        <f>SUM(C9:K9)</f>
        <v>0</v>
      </c>
      <c r="C9" s="142"/>
      <c r="D9" s="142"/>
      <c r="E9" s="142"/>
      <c r="F9" s="142"/>
      <c r="G9" s="142"/>
      <c r="H9" s="142"/>
      <c r="I9" s="142"/>
      <c r="J9" s="142"/>
      <c r="K9" s="145"/>
      <c r="L9" s="104">
        <f aca="true" t="shared" si="1" ref="L9:L14">SUM(M9:P9)</f>
        <v>0</v>
      </c>
      <c r="M9" s="104"/>
      <c r="N9" s="104"/>
      <c r="O9" s="104"/>
      <c r="P9" s="142"/>
    </row>
    <row r="10" spans="1:16" ht="31.5" customHeight="1">
      <c r="A10" s="119"/>
      <c r="B10" s="104"/>
      <c r="C10" s="124"/>
      <c r="D10" s="124"/>
      <c r="E10" s="124"/>
      <c r="F10" s="124"/>
      <c r="G10" s="124"/>
      <c r="H10" s="124"/>
      <c r="I10" s="124"/>
      <c r="J10" s="124"/>
      <c r="K10" s="139"/>
      <c r="L10" s="104">
        <f t="shared" si="1"/>
        <v>0</v>
      </c>
      <c r="M10" s="104"/>
      <c r="N10" s="104"/>
      <c r="O10" s="104"/>
      <c r="P10" s="137"/>
    </row>
    <row r="11" spans="1:16" ht="31.5" customHeight="1">
      <c r="A11" s="72"/>
      <c r="B11" s="104">
        <f>SUM(C11:K11)</f>
        <v>0</v>
      </c>
      <c r="C11" s="124"/>
      <c r="D11" s="124"/>
      <c r="E11" s="124"/>
      <c r="F11" s="137"/>
      <c r="G11" s="137"/>
      <c r="H11" s="137"/>
      <c r="I11" s="137"/>
      <c r="J11" s="137"/>
      <c r="K11" s="139"/>
      <c r="L11" s="104">
        <f t="shared" si="1"/>
        <v>0</v>
      </c>
      <c r="M11" s="104"/>
      <c r="N11" s="104"/>
      <c r="O11" s="104"/>
      <c r="P11" s="137"/>
    </row>
    <row r="12" spans="1:16" ht="31.5" customHeight="1">
      <c r="A12" s="119"/>
      <c r="B12" s="104">
        <f>SUM(C12:K12)</f>
        <v>0</v>
      </c>
      <c r="C12" s="124"/>
      <c r="D12" s="124"/>
      <c r="E12" s="124"/>
      <c r="F12" s="137"/>
      <c r="G12" s="137"/>
      <c r="H12" s="137"/>
      <c r="I12" s="137"/>
      <c r="J12" s="137"/>
      <c r="K12" s="139"/>
      <c r="L12" s="104">
        <f t="shared" si="1"/>
        <v>0</v>
      </c>
      <c r="M12" s="104"/>
      <c r="N12" s="104"/>
      <c r="O12" s="104"/>
      <c r="P12" s="137"/>
    </row>
    <row r="13" spans="1:16" ht="31.5" customHeight="1">
      <c r="A13" s="72"/>
      <c r="B13" s="104">
        <f>SUM(C13:K13)</f>
        <v>0</v>
      </c>
      <c r="C13" s="124"/>
      <c r="D13" s="124"/>
      <c r="E13" s="124"/>
      <c r="F13" s="124"/>
      <c r="G13" s="124"/>
      <c r="H13" s="124"/>
      <c r="I13" s="124"/>
      <c r="J13" s="124"/>
      <c r="K13" s="139"/>
      <c r="L13" s="104">
        <f t="shared" si="1"/>
        <v>0</v>
      </c>
      <c r="M13" s="104"/>
      <c r="N13" s="104"/>
      <c r="O13" s="104"/>
      <c r="P13" s="137"/>
    </row>
    <row r="14" spans="1:16" ht="31.5" customHeight="1">
      <c r="A14" s="72"/>
      <c r="B14" s="104">
        <f>SUM(C14:K14)</f>
        <v>0</v>
      </c>
      <c r="C14" s="124"/>
      <c r="D14" s="124"/>
      <c r="E14" s="124"/>
      <c r="F14" s="124"/>
      <c r="G14" s="124"/>
      <c r="H14" s="124"/>
      <c r="I14" s="124"/>
      <c r="J14" s="124"/>
      <c r="K14" s="139"/>
      <c r="L14" s="104">
        <f t="shared" si="1"/>
        <v>0</v>
      </c>
      <c r="M14" s="104"/>
      <c r="N14" s="104"/>
      <c r="O14" s="104"/>
      <c r="P14" s="137"/>
    </row>
    <row r="15" spans="1:16" ht="36.75" customHeight="1">
      <c r="A15" s="229" t="s">
        <v>52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</row>
    <row r="16" spans="6:11" ht="10.5" customHeight="1">
      <c r="F16" s="64"/>
      <c r="G16" s="64"/>
      <c r="H16" s="64"/>
      <c r="I16" s="64"/>
      <c r="J16" s="64"/>
      <c r="K16" s="110"/>
    </row>
    <row r="17" ht="10.5" customHeight="1">
      <c r="C17" s="64"/>
    </row>
  </sheetData>
  <sheetProtection/>
  <mergeCells count="15">
    <mergeCell ref="K5:K6"/>
    <mergeCell ref="L5:L6"/>
    <mergeCell ref="P5:P6"/>
    <mergeCell ref="O2:P2"/>
    <mergeCell ref="O3:P3"/>
    <mergeCell ref="C5:D5"/>
    <mergeCell ref="M5:O5"/>
    <mergeCell ref="A15:P15"/>
    <mergeCell ref="A4:A6"/>
    <mergeCell ref="B5:B6"/>
    <mergeCell ref="E5:E6"/>
    <mergeCell ref="F5:F6"/>
    <mergeCell ref="G5:G6"/>
    <mergeCell ref="H5:H6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zoomScalePageLayoutView="0" workbookViewId="0" topLeftCell="A4">
      <selection activeCell="I11" sqref="I11"/>
    </sheetView>
  </sheetViews>
  <sheetFormatPr defaultColWidth="9.16015625" defaultRowHeight="11.25"/>
  <cols>
    <col min="1" max="1" width="18.16015625" style="50" customWidth="1"/>
    <col min="2" max="4" width="4.33203125" style="50" customWidth="1"/>
    <col min="5" max="5" width="44.33203125" style="50" customWidth="1"/>
    <col min="6" max="6" width="11.5" style="50" bestFit="1" customWidth="1"/>
    <col min="7" max="7" width="12.33203125" style="50" customWidth="1"/>
    <col min="8" max="8" width="12.66015625" style="50" customWidth="1"/>
    <col min="9" max="11" width="9.33203125" style="50" customWidth="1"/>
    <col min="12" max="12" width="9.33203125" style="0" customWidth="1"/>
    <col min="13" max="16" width="9.33203125" style="50" customWidth="1"/>
    <col min="17" max="249" width="9.16015625" style="50" customWidth="1"/>
  </cols>
  <sheetData>
    <row r="1" spans="1:15" ht="28.5" customHeight="1">
      <c r="A1" s="249" t="s">
        <v>53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3:15" ht="10.5" customHeight="1">
      <c r="M2"/>
      <c r="N2" s="179"/>
      <c r="O2" s="180" t="s">
        <v>54</v>
      </c>
    </row>
    <row r="3" spans="1:15" ht="17.25" customHeight="1">
      <c r="A3" s="35" t="s">
        <v>26</v>
      </c>
      <c r="B3" s="89"/>
      <c r="C3" s="89"/>
      <c r="D3" s="89"/>
      <c r="E3" s="89"/>
      <c r="M3"/>
      <c r="N3" s="250" t="s">
        <v>27</v>
      </c>
      <c r="O3" s="250"/>
    </row>
    <row r="4" spans="1:15" s="120" customFormat="1" ht="12">
      <c r="A4" s="231" t="s">
        <v>41</v>
      </c>
      <c r="B4" s="251" t="s">
        <v>280</v>
      </c>
      <c r="C4" s="251"/>
      <c r="D4" s="251"/>
      <c r="E4" s="226" t="s">
        <v>56</v>
      </c>
      <c r="F4" s="252" t="s">
        <v>42</v>
      </c>
      <c r="G4" s="252"/>
      <c r="H4" s="252"/>
      <c r="I4" s="252"/>
      <c r="J4" s="252"/>
      <c r="K4" s="252"/>
      <c r="L4" s="252"/>
      <c r="M4" s="252"/>
      <c r="N4" s="252"/>
      <c r="O4" s="252"/>
    </row>
    <row r="5" spans="1:15" s="120" customFormat="1" ht="63" customHeight="1">
      <c r="A5" s="223"/>
      <c r="B5" s="224" t="s">
        <v>57</v>
      </c>
      <c r="C5" s="224" t="s">
        <v>58</v>
      </c>
      <c r="D5" s="224" t="s">
        <v>59</v>
      </c>
      <c r="E5" s="247"/>
      <c r="F5" s="231" t="s">
        <v>44</v>
      </c>
      <c r="G5" s="245" t="s">
        <v>32</v>
      </c>
      <c r="H5" s="245"/>
      <c r="I5" s="245" t="s">
        <v>271</v>
      </c>
      <c r="J5" s="245" t="s">
        <v>273</v>
      </c>
      <c r="K5" s="245" t="s">
        <v>274</v>
      </c>
      <c r="L5" s="245" t="s">
        <v>80</v>
      </c>
      <c r="M5" s="245" t="s">
        <v>275</v>
      </c>
      <c r="N5" s="245"/>
      <c r="O5" s="245" t="s">
        <v>276</v>
      </c>
    </row>
    <row r="6" spans="1:15" s="120" customFormat="1" ht="51.75" customHeight="1">
      <c r="A6" s="232"/>
      <c r="B6" s="225"/>
      <c r="C6" s="225"/>
      <c r="D6" s="225"/>
      <c r="E6" s="248"/>
      <c r="F6" s="232"/>
      <c r="G6" s="73" t="s">
        <v>47</v>
      </c>
      <c r="H6" s="38" t="s">
        <v>48</v>
      </c>
      <c r="I6" s="245"/>
      <c r="J6" s="245"/>
      <c r="K6" s="245"/>
      <c r="L6" s="245"/>
      <c r="M6" s="73" t="s">
        <v>47</v>
      </c>
      <c r="N6" s="73" t="s">
        <v>278</v>
      </c>
      <c r="O6" s="245"/>
    </row>
    <row r="7" spans="1:249" s="27" customFormat="1" ht="24" customHeight="1">
      <c r="A7" s="90"/>
      <c r="B7" s="91"/>
      <c r="C7" s="91"/>
      <c r="D7" s="91"/>
      <c r="E7" s="92" t="s">
        <v>44</v>
      </c>
      <c r="F7" s="192">
        <v>2820.24</v>
      </c>
      <c r="G7" s="192">
        <v>2820.24</v>
      </c>
      <c r="H7" s="135">
        <v>133.8</v>
      </c>
      <c r="I7" s="135">
        <v>0</v>
      </c>
      <c r="J7" s="135">
        <v>0</v>
      </c>
      <c r="K7" s="135"/>
      <c r="L7" s="138">
        <v>0</v>
      </c>
      <c r="M7" s="96"/>
      <c r="N7" s="96"/>
      <c r="O7" s="96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15" ht="21" customHeight="1">
      <c r="A8" s="187" t="s">
        <v>316</v>
      </c>
      <c r="B8" s="45" t="s">
        <v>304</v>
      </c>
      <c r="C8" s="45"/>
      <c r="D8" s="45"/>
      <c r="E8" s="188" t="s">
        <v>317</v>
      </c>
      <c r="F8" s="192">
        <v>2294.77</v>
      </c>
      <c r="G8" s="192">
        <v>2294.77</v>
      </c>
      <c r="H8" s="124"/>
      <c r="I8" s="124"/>
      <c r="J8" s="124"/>
      <c r="K8" s="124"/>
      <c r="L8" s="139"/>
      <c r="M8" s="66"/>
      <c r="N8" s="66"/>
      <c r="O8" s="66"/>
    </row>
    <row r="9" spans="1:15" ht="21" customHeight="1">
      <c r="A9" s="72"/>
      <c r="B9" s="45"/>
      <c r="C9" s="45" t="s">
        <v>305</v>
      </c>
      <c r="D9" s="45"/>
      <c r="E9" s="188" t="s">
        <v>318</v>
      </c>
      <c r="F9" s="182">
        <v>2294.77</v>
      </c>
      <c r="G9" s="182">
        <v>2294.77</v>
      </c>
      <c r="H9" s="124">
        <v>133.8</v>
      </c>
      <c r="I9" s="124"/>
      <c r="J9" s="137"/>
      <c r="K9" s="137"/>
      <c r="L9" s="139"/>
      <c r="M9" s="66"/>
      <c r="N9" s="66"/>
      <c r="O9" s="66"/>
    </row>
    <row r="10" spans="1:15" ht="21" customHeight="1">
      <c r="A10" s="119"/>
      <c r="B10" s="45" t="s">
        <v>304</v>
      </c>
      <c r="C10" s="45" t="s">
        <v>305</v>
      </c>
      <c r="D10" s="45" t="s">
        <v>306</v>
      </c>
      <c r="E10" s="188" t="s">
        <v>319</v>
      </c>
      <c r="F10" s="182">
        <v>1611.08</v>
      </c>
      <c r="G10" s="182">
        <v>1611.08</v>
      </c>
      <c r="H10" s="124"/>
      <c r="I10" s="124"/>
      <c r="J10" s="124"/>
      <c r="K10" s="124"/>
      <c r="L10" s="139"/>
      <c r="M10" s="66"/>
      <c r="N10" s="66"/>
      <c r="O10" s="66"/>
    </row>
    <row r="11" spans="1:15" ht="21" customHeight="1">
      <c r="A11" s="72"/>
      <c r="B11" s="45" t="s">
        <v>309</v>
      </c>
      <c r="C11" s="45"/>
      <c r="D11" s="45"/>
      <c r="E11" s="189" t="s">
        <v>320</v>
      </c>
      <c r="F11" s="182">
        <v>280.36</v>
      </c>
      <c r="G11" s="182">
        <v>280.36</v>
      </c>
      <c r="H11" s="137"/>
      <c r="I11" s="137"/>
      <c r="J11" s="137"/>
      <c r="K11" s="137"/>
      <c r="L11" s="140"/>
      <c r="M11" s="66"/>
      <c r="N11" s="66"/>
      <c r="O11" s="66"/>
    </row>
    <row r="12" spans="1:15" ht="21" customHeight="1">
      <c r="A12" s="72"/>
      <c r="B12" s="45"/>
      <c r="C12" s="45" t="s">
        <v>308</v>
      </c>
      <c r="D12" s="45"/>
      <c r="E12" s="189" t="s">
        <v>321</v>
      </c>
      <c r="F12" s="182">
        <v>280.36</v>
      </c>
      <c r="G12" s="182">
        <v>280.36</v>
      </c>
      <c r="H12" s="137"/>
      <c r="I12" s="137"/>
      <c r="J12" s="137"/>
      <c r="K12" s="137"/>
      <c r="L12" s="140"/>
      <c r="M12" s="66"/>
      <c r="N12" s="66"/>
      <c r="O12" s="66"/>
    </row>
    <row r="13" spans="1:15" ht="21" customHeight="1">
      <c r="A13" s="72"/>
      <c r="B13" s="45" t="s">
        <v>309</v>
      </c>
      <c r="C13" s="45" t="s">
        <v>308</v>
      </c>
      <c r="D13" s="45" t="s">
        <v>306</v>
      </c>
      <c r="E13" s="190" t="s">
        <v>322</v>
      </c>
      <c r="F13" s="182">
        <v>44.06</v>
      </c>
      <c r="G13" s="182">
        <v>44.06</v>
      </c>
      <c r="H13" s="137"/>
      <c r="I13" s="137"/>
      <c r="J13" s="137"/>
      <c r="K13" s="137"/>
      <c r="L13" s="140"/>
      <c r="M13" s="66"/>
      <c r="N13" s="66"/>
      <c r="O13" s="66"/>
    </row>
    <row r="14" spans="1:15" ht="21" customHeight="1">
      <c r="A14" s="72"/>
      <c r="B14" s="45" t="s">
        <v>310</v>
      </c>
      <c r="C14" s="45" t="s">
        <v>308</v>
      </c>
      <c r="D14" s="45" t="s">
        <v>307</v>
      </c>
      <c r="E14" s="190" t="s">
        <v>323</v>
      </c>
      <c r="F14" s="182">
        <v>0.4</v>
      </c>
      <c r="G14" s="182">
        <v>0.4</v>
      </c>
      <c r="H14" s="137"/>
      <c r="I14" s="137"/>
      <c r="J14" s="137"/>
      <c r="K14" s="137"/>
      <c r="L14" s="140"/>
      <c r="M14" s="66"/>
      <c r="N14" s="66"/>
      <c r="O14" s="66"/>
    </row>
    <row r="15" spans="1:15" ht="21" customHeight="1">
      <c r="A15" s="72"/>
      <c r="B15" s="45" t="s">
        <v>309</v>
      </c>
      <c r="C15" s="45" t="s">
        <v>308</v>
      </c>
      <c r="D15" s="45" t="s">
        <v>308</v>
      </c>
      <c r="E15" s="190" t="s">
        <v>324</v>
      </c>
      <c r="F15" s="182">
        <v>235.9</v>
      </c>
      <c r="G15" s="182">
        <v>235.9</v>
      </c>
      <c r="H15" s="137"/>
      <c r="I15" s="137"/>
      <c r="J15" s="137"/>
      <c r="K15" s="137"/>
      <c r="L15" s="140"/>
      <c r="M15" s="66"/>
      <c r="N15" s="66"/>
      <c r="O15" s="66"/>
    </row>
    <row r="16" spans="1:15" ht="21" customHeight="1">
      <c r="A16" s="72"/>
      <c r="B16" s="45" t="s">
        <v>311</v>
      </c>
      <c r="C16" s="45"/>
      <c r="D16" s="45"/>
      <c r="E16" s="190" t="s">
        <v>325</v>
      </c>
      <c r="F16" s="182">
        <v>106.52</v>
      </c>
      <c r="G16" s="182">
        <v>106.52</v>
      </c>
      <c r="H16" s="137"/>
      <c r="I16" s="137"/>
      <c r="J16" s="137"/>
      <c r="K16" s="137"/>
      <c r="L16" s="140"/>
      <c r="M16" s="66"/>
      <c r="N16" s="66"/>
      <c r="O16" s="66"/>
    </row>
    <row r="17" spans="1:15" ht="21" customHeight="1">
      <c r="A17" s="72"/>
      <c r="B17" s="45"/>
      <c r="C17" s="45" t="s">
        <v>312</v>
      </c>
      <c r="D17" s="45"/>
      <c r="E17" s="191" t="s">
        <v>326</v>
      </c>
      <c r="F17" s="182">
        <v>106.52</v>
      </c>
      <c r="G17" s="182">
        <v>106.52</v>
      </c>
      <c r="H17" s="137"/>
      <c r="I17" s="137"/>
      <c r="J17" s="137"/>
      <c r="K17" s="137"/>
      <c r="L17" s="140"/>
      <c r="M17" s="66"/>
      <c r="N17" s="66"/>
      <c r="O17" s="66"/>
    </row>
    <row r="18" spans="1:15" ht="21" customHeight="1">
      <c r="A18" s="72"/>
      <c r="B18" s="45" t="s">
        <v>311</v>
      </c>
      <c r="C18" s="45" t="s">
        <v>313</v>
      </c>
      <c r="D18" s="45" t="s">
        <v>306</v>
      </c>
      <c r="E18" s="191" t="s">
        <v>327</v>
      </c>
      <c r="F18" s="182">
        <v>106.52</v>
      </c>
      <c r="G18" s="182">
        <v>106.52</v>
      </c>
      <c r="H18" s="137"/>
      <c r="I18" s="137"/>
      <c r="J18" s="137"/>
      <c r="K18" s="137"/>
      <c r="L18" s="140"/>
      <c r="M18" s="66"/>
      <c r="N18" s="66"/>
      <c r="O18" s="66"/>
    </row>
    <row r="19" spans="1:15" ht="21" customHeight="1">
      <c r="A19" s="72"/>
      <c r="B19" s="45" t="s">
        <v>314</v>
      </c>
      <c r="C19" s="45"/>
      <c r="D19" s="45"/>
      <c r="E19" s="191" t="s">
        <v>328</v>
      </c>
      <c r="F19" s="182">
        <v>138.59</v>
      </c>
      <c r="G19" s="182">
        <v>138.59</v>
      </c>
      <c r="H19" s="137"/>
      <c r="I19" s="137"/>
      <c r="J19" s="137"/>
      <c r="K19" s="137"/>
      <c r="L19" s="140"/>
      <c r="M19" s="66"/>
      <c r="N19" s="66"/>
      <c r="O19" s="66"/>
    </row>
    <row r="20" spans="1:15" ht="21" customHeight="1">
      <c r="A20" s="72"/>
      <c r="B20" s="45"/>
      <c r="C20" s="45" t="s">
        <v>315</v>
      </c>
      <c r="D20" s="45"/>
      <c r="E20" s="190" t="s">
        <v>329</v>
      </c>
      <c r="F20" s="182">
        <v>138.59</v>
      </c>
      <c r="G20" s="182">
        <v>138.59</v>
      </c>
      <c r="H20" s="137"/>
      <c r="I20" s="137"/>
      <c r="J20" s="137"/>
      <c r="K20" s="137"/>
      <c r="L20" s="140"/>
      <c r="M20" s="66"/>
      <c r="N20" s="66"/>
      <c r="O20" s="66"/>
    </row>
    <row r="21" spans="1:15" ht="21" customHeight="1">
      <c r="A21" s="72"/>
      <c r="B21" s="45" t="s">
        <v>314</v>
      </c>
      <c r="C21" s="45" t="s">
        <v>315</v>
      </c>
      <c r="D21" s="45" t="s">
        <v>306</v>
      </c>
      <c r="E21" s="190" t="s">
        <v>330</v>
      </c>
      <c r="F21" s="182">
        <v>138.59</v>
      </c>
      <c r="G21" s="182">
        <v>138.59</v>
      </c>
      <c r="H21" s="137"/>
      <c r="I21" s="137"/>
      <c r="J21" s="137"/>
      <c r="K21" s="137"/>
      <c r="L21" s="140"/>
      <c r="M21" s="66"/>
      <c r="N21" s="66"/>
      <c r="O21" s="66"/>
    </row>
    <row r="22" spans="1:15" ht="14.25">
      <c r="A22" s="222" t="s">
        <v>284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</row>
  </sheetData>
  <sheetProtection/>
  <mergeCells count="18">
    <mergeCell ref="A1:O1"/>
    <mergeCell ref="N3:O3"/>
    <mergeCell ref="B4:D4"/>
    <mergeCell ref="F4:O4"/>
    <mergeCell ref="O5:O6"/>
    <mergeCell ref="K5:K6"/>
    <mergeCell ref="L5:L6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G5:H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7"/>
  <sheetViews>
    <sheetView showGridLines="0" showZeros="0" zoomScalePageLayoutView="0" workbookViewId="0" topLeftCell="B1">
      <selection activeCell="J7" sqref="J7"/>
    </sheetView>
  </sheetViews>
  <sheetFormatPr defaultColWidth="9.16015625" defaultRowHeight="11.25"/>
  <cols>
    <col min="1" max="1" width="22.5" style="50" customWidth="1"/>
    <col min="2" max="4" width="7.5" style="50" customWidth="1"/>
    <col min="5" max="5" width="42" style="50" bestFit="1" customWidth="1"/>
    <col min="6" max="8" width="13.16015625" style="50" customWidth="1"/>
    <col min="9" max="9" width="15.16015625" style="50" customWidth="1"/>
    <col min="10" max="10" width="13.16015625" style="50" customWidth="1"/>
    <col min="11" max="248" width="9.16015625" style="50" customWidth="1"/>
    <col min="249" max="254" width="9.16015625" style="0" customWidth="1"/>
  </cols>
  <sheetData>
    <row r="1" spans="1:11" ht="27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9:12" ht="12">
      <c r="I2" s="235" t="s">
        <v>61</v>
      </c>
      <c r="J2" s="235"/>
      <c r="K2"/>
      <c r="L2"/>
    </row>
    <row r="3" spans="1:12" ht="17.25" customHeight="1">
      <c r="A3" s="35" t="s">
        <v>26</v>
      </c>
      <c r="B3" s="89"/>
      <c r="C3" s="89"/>
      <c r="D3" s="89"/>
      <c r="E3" s="89"/>
      <c r="I3" s="235" t="s">
        <v>27</v>
      </c>
      <c r="J3" s="236"/>
      <c r="K3"/>
      <c r="L3"/>
    </row>
    <row r="4" spans="1:11" s="120" customFormat="1" ht="12">
      <c r="A4" s="230" t="s">
        <v>41</v>
      </c>
      <c r="B4" s="251" t="s">
        <v>55</v>
      </c>
      <c r="C4" s="251"/>
      <c r="D4" s="251"/>
      <c r="E4" s="256" t="s">
        <v>56</v>
      </c>
      <c r="F4" s="121" t="s">
        <v>43</v>
      </c>
      <c r="G4" s="122"/>
      <c r="H4" s="122"/>
      <c r="I4" s="122"/>
      <c r="K4" s="127"/>
    </row>
    <row r="5" spans="1:11" s="120" customFormat="1" ht="12">
      <c r="A5" s="230"/>
      <c r="B5" s="254" t="s">
        <v>57</v>
      </c>
      <c r="C5" s="254" t="s">
        <v>58</v>
      </c>
      <c r="D5" s="254" t="s">
        <v>59</v>
      </c>
      <c r="E5" s="256"/>
      <c r="F5" s="233" t="s">
        <v>44</v>
      </c>
      <c r="G5" s="246" t="s">
        <v>45</v>
      </c>
      <c r="H5" s="227"/>
      <c r="I5" s="228"/>
      <c r="J5" s="233" t="s">
        <v>46</v>
      </c>
      <c r="K5" s="27"/>
    </row>
    <row r="6" spans="1:11" s="120" customFormat="1" ht="24">
      <c r="A6" s="230"/>
      <c r="B6" s="255"/>
      <c r="C6" s="255"/>
      <c r="D6" s="255"/>
      <c r="E6" s="256"/>
      <c r="F6" s="234"/>
      <c r="G6" s="84" t="s">
        <v>49</v>
      </c>
      <c r="H6" s="84" t="s">
        <v>50</v>
      </c>
      <c r="I6" s="84" t="s">
        <v>51</v>
      </c>
      <c r="J6" s="234"/>
      <c r="K6" s="27"/>
    </row>
    <row r="7" spans="1:248" s="27" customFormat="1" ht="18.75" customHeight="1">
      <c r="A7" s="90"/>
      <c r="B7" s="91"/>
      <c r="C7" s="91"/>
      <c r="D7" s="91"/>
      <c r="E7" s="92" t="s">
        <v>44</v>
      </c>
      <c r="F7" s="192">
        <v>2820.24</v>
      </c>
      <c r="G7" s="197">
        <f>SUM(G8:G85)</f>
        <v>1726.98</v>
      </c>
      <c r="H7" s="197">
        <f>SUM(H8:H85)</f>
        <v>367.09000000000003</v>
      </c>
      <c r="I7" s="197">
        <f>SUM(I8:I85)</f>
        <v>42.480000000000004</v>
      </c>
      <c r="J7" s="197">
        <f>SUM(J8:J85)</f>
        <v>683.69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</row>
    <row r="8" spans="2:10" ht="18.75" customHeight="1" hidden="1">
      <c r="B8" s="114"/>
      <c r="C8" s="114"/>
      <c r="D8" s="114"/>
      <c r="E8" s="115"/>
      <c r="F8" s="192">
        <v>2294.77</v>
      </c>
      <c r="G8" s="198"/>
      <c r="H8" s="199"/>
      <c r="I8" s="199"/>
      <c r="J8" s="199"/>
    </row>
    <row r="9" spans="1:10" ht="18.75" customHeight="1" hidden="1">
      <c r="A9" s="72"/>
      <c r="B9" s="114"/>
      <c r="C9" s="114"/>
      <c r="D9" s="114"/>
      <c r="E9" s="115"/>
      <c r="F9" s="182">
        <v>2294.77</v>
      </c>
      <c r="G9" s="198"/>
      <c r="H9" s="199"/>
      <c r="I9" s="199"/>
      <c r="J9" s="199"/>
    </row>
    <row r="10" spans="1:10" ht="18.75" customHeight="1" hidden="1">
      <c r="A10" s="72"/>
      <c r="B10" s="114"/>
      <c r="C10" s="114"/>
      <c r="D10" s="114"/>
      <c r="E10" s="115"/>
      <c r="F10" s="182">
        <v>1611.08</v>
      </c>
      <c r="G10" s="198"/>
      <c r="H10" s="199"/>
      <c r="I10" s="199"/>
      <c r="J10" s="199"/>
    </row>
    <row r="11" spans="1:10" ht="18.75" customHeight="1" hidden="1">
      <c r="A11" s="72"/>
      <c r="B11" s="114"/>
      <c r="C11" s="114"/>
      <c r="D11" s="114"/>
      <c r="E11" s="115"/>
      <c r="F11" s="182">
        <v>162.9</v>
      </c>
      <c r="G11" s="198"/>
      <c r="H11" s="199"/>
      <c r="I11" s="199"/>
      <c r="J11" s="199"/>
    </row>
    <row r="12" spans="1:10" ht="18.75" customHeight="1" hidden="1">
      <c r="A12" s="72"/>
      <c r="B12" s="114"/>
      <c r="C12" s="114"/>
      <c r="D12" s="114"/>
      <c r="E12" s="115"/>
      <c r="F12" s="182">
        <v>32.13</v>
      </c>
      <c r="G12" s="198"/>
      <c r="H12" s="199"/>
      <c r="I12" s="199"/>
      <c r="J12" s="199"/>
    </row>
    <row r="13" spans="1:10" ht="18.75" customHeight="1" hidden="1">
      <c r="A13" s="72"/>
      <c r="B13" s="114"/>
      <c r="C13" s="114"/>
      <c r="D13" s="114"/>
      <c r="E13" s="115"/>
      <c r="F13" s="182">
        <v>125</v>
      </c>
      <c r="G13" s="198"/>
      <c r="H13" s="199"/>
      <c r="I13" s="199"/>
      <c r="J13" s="199"/>
    </row>
    <row r="14" spans="1:10" ht="18.75" customHeight="1" hidden="1">
      <c r="A14" s="72"/>
      <c r="B14" s="114"/>
      <c r="C14" s="114"/>
      <c r="D14" s="114"/>
      <c r="E14" s="115"/>
      <c r="F14" s="182">
        <v>363.66</v>
      </c>
      <c r="G14" s="198"/>
      <c r="H14" s="199"/>
      <c r="I14" s="199"/>
      <c r="J14" s="199"/>
    </row>
    <row r="15" spans="1:10" ht="18.75" customHeight="1" hidden="1">
      <c r="A15" s="72"/>
      <c r="B15" s="114"/>
      <c r="C15" s="114"/>
      <c r="D15" s="114"/>
      <c r="E15" s="115"/>
      <c r="F15" s="182">
        <v>280.36</v>
      </c>
      <c r="G15" s="198"/>
      <c r="H15" s="199"/>
      <c r="I15" s="199"/>
      <c r="J15" s="199"/>
    </row>
    <row r="16" spans="1:10" ht="18.75" customHeight="1" hidden="1">
      <c r="A16" s="72"/>
      <c r="B16" s="114"/>
      <c r="C16" s="114"/>
      <c r="D16" s="114"/>
      <c r="E16" s="115"/>
      <c r="F16" s="182">
        <v>280.36</v>
      </c>
      <c r="G16" s="198"/>
      <c r="H16" s="199"/>
      <c r="I16" s="199"/>
      <c r="J16" s="199"/>
    </row>
    <row r="17" spans="1:10" ht="18.75" customHeight="1" hidden="1">
      <c r="A17" s="72"/>
      <c r="B17" s="114"/>
      <c r="C17" s="114"/>
      <c r="D17" s="114"/>
      <c r="E17" s="115"/>
      <c r="F17" s="182">
        <v>44.06</v>
      </c>
      <c r="G17" s="198"/>
      <c r="H17" s="199"/>
      <c r="I17" s="199"/>
      <c r="J17" s="199"/>
    </row>
    <row r="18" spans="1:10" ht="18.75" customHeight="1" hidden="1">
      <c r="A18" s="72"/>
      <c r="B18" s="114"/>
      <c r="C18" s="114"/>
      <c r="D18" s="114"/>
      <c r="E18" s="115"/>
      <c r="F18" s="182">
        <v>0.4</v>
      </c>
      <c r="G18" s="198"/>
      <c r="H18" s="199"/>
      <c r="I18" s="199"/>
      <c r="J18" s="199"/>
    </row>
    <row r="19" spans="1:10" ht="18.75" customHeight="1" hidden="1">
      <c r="A19" s="72"/>
      <c r="B19" s="114"/>
      <c r="C19" s="114"/>
      <c r="D19" s="114"/>
      <c r="E19" s="115"/>
      <c r="F19" s="182">
        <v>235.9</v>
      </c>
      <c r="G19" s="198"/>
      <c r="H19" s="199"/>
      <c r="I19" s="199"/>
      <c r="J19" s="199"/>
    </row>
    <row r="20" spans="1:10" ht="18.75" customHeight="1" hidden="1">
      <c r="A20" s="72"/>
      <c r="B20" s="114"/>
      <c r="C20" s="114"/>
      <c r="D20" s="114"/>
      <c r="E20" s="115"/>
      <c r="F20" s="182">
        <v>106.52</v>
      </c>
      <c r="G20" s="198"/>
      <c r="H20" s="199"/>
      <c r="I20" s="199"/>
      <c r="J20" s="199"/>
    </row>
    <row r="21" spans="1:10" ht="18.75" customHeight="1" hidden="1">
      <c r="A21" s="72"/>
      <c r="B21" s="114"/>
      <c r="C21" s="114"/>
      <c r="D21" s="114"/>
      <c r="E21" s="115"/>
      <c r="F21" s="182">
        <v>106.52</v>
      </c>
      <c r="G21" s="198"/>
      <c r="H21" s="199"/>
      <c r="I21" s="199"/>
      <c r="J21" s="199"/>
    </row>
    <row r="22" spans="1:10" ht="18.75" customHeight="1" hidden="1">
      <c r="A22" s="72"/>
      <c r="B22" s="114"/>
      <c r="C22" s="114"/>
      <c r="D22" s="114"/>
      <c r="E22" s="115"/>
      <c r="F22" s="182">
        <v>106.52</v>
      </c>
      <c r="G22" s="198"/>
      <c r="H22" s="199"/>
      <c r="I22" s="199"/>
      <c r="J22" s="199"/>
    </row>
    <row r="23" spans="1:10" ht="18.75" customHeight="1" hidden="1">
      <c r="A23" s="72"/>
      <c r="B23" s="114"/>
      <c r="C23" s="114"/>
      <c r="D23" s="114"/>
      <c r="E23" s="115"/>
      <c r="F23" s="182">
        <v>138.59</v>
      </c>
      <c r="G23" s="198"/>
      <c r="H23" s="199"/>
      <c r="I23" s="199"/>
      <c r="J23" s="199"/>
    </row>
    <row r="24" spans="1:10" ht="18.75" customHeight="1" hidden="1">
      <c r="A24" s="72"/>
      <c r="B24" s="114"/>
      <c r="C24" s="114"/>
      <c r="D24" s="114"/>
      <c r="E24" s="115"/>
      <c r="F24" s="182">
        <v>138.59</v>
      </c>
      <c r="G24" s="199"/>
      <c r="H24" s="198"/>
      <c r="I24" s="199"/>
      <c r="J24" s="199"/>
    </row>
    <row r="25" spans="1:10" ht="18.75" customHeight="1" hidden="1">
      <c r="A25" s="72"/>
      <c r="B25" s="114"/>
      <c r="C25" s="114"/>
      <c r="D25" s="114"/>
      <c r="E25" s="115"/>
      <c r="F25" s="182">
        <v>138.59</v>
      </c>
      <c r="G25" s="199"/>
      <c r="H25" s="198"/>
      <c r="I25" s="199"/>
      <c r="J25" s="199"/>
    </row>
    <row r="26" spans="1:10" ht="18.75" customHeight="1" hidden="1">
      <c r="A26" s="72"/>
      <c r="B26" s="114"/>
      <c r="C26" s="114"/>
      <c r="D26" s="114"/>
      <c r="E26" s="115"/>
      <c r="F26" s="80"/>
      <c r="G26" s="199"/>
      <c r="H26" s="198"/>
      <c r="I26" s="199"/>
      <c r="J26" s="199"/>
    </row>
    <row r="27" spans="1:10" ht="18.75" customHeight="1" hidden="1">
      <c r="A27" s="72"/>
      <c r="B27" s="114"/>
      <c r="C27" s="114"/>
      <c r="D27" s="114"/>
      <c r="E27" s="115"/>
      <c r="F27" s="80"/>
      <c r="G27" s="199"/>
      <c r="H27" s="198"/>
      <c r="I27" s="199"/>
      <c r="J27" s="199"/>
    </row>
    <row r="28" spans="1:10" ht="18.75" customHeight="1" hidden="1">
      <c r="A28" s="72"/>
      <c r="B28" s="114"/>
      <c r="C28" s="114"/>
      <c r="D28" s="114"/>
      <c r="E28" s="115"/>
      <c r="F28" s="80"/>
      <c r="G28" s="199"/>
      <c r="H28" s="198"/>
      <c r="I28" s="199"/>
      <c r="J28" s="199"/>
    </row>
    <row r="29" spans="1:10" ht="18.75" customHeight="1" hidden="1">
      <c r="A29" s="72"/>
      <c r="B29" s="114"/>
      <c r="C29" s="114"/>
      <c r="D29" s="114"/>
      <c r="E29" s="115"/>
      <c r="F29" s="80"/>
      <c r="G29" s="199"/>
      <c r="H29" s="198"/>
      <c r="I29" s="199"/>
      <c r="J29" s="199"/>
    </row>
    <row r="30" spans="1:10" ht="18.75" customHeight="1" hidden="1">
      <c r="A30" s="72"/>
      <c r="B30" s="114"/>
      <c r="C30" s="114"/>
      <c r="D30" s="114"/>
      <c r="E30" s="115"/>
      <c r="F30" s="80"/>
      <c r="G30" s="199"/>
      <c r="H30" s="198"/>
      <c r="I30" s="199"/>
      <c r="J30" s="199"/>
    </row>
    <row r="31" spans="1:10" ht="18.75" customHeight="1" hidden="1">
      <c r="A31" s="72"/>
      <c r="B31" s="114"/>
      <c r="C31" s="114"/>
      <c r="D31" s="114"/>
      <c r="E31" s="115"/>
      <c r="F31" s="80"/>
      <c r="G31" s="199"/>
      <c r="H31" s="198"/>
      <c r="I31" s="199"/>
      <c r="J31" s="199"/>
    </row>
    <row r="32" spans="1:10" ht="18.75" customHeight="1" hidden="1">
      <c r="A32" s="72"/>
      <c r="B32" s="114"/>
      <c r="C32" s="114"/>
      <c r="D32" s="114"/>
      <c r="E32" s="115"/>
      <c r="F32" s="80"/>
      <c r="G32" s="199"/>
      <c r="H32" s="198"/>
      <c r="I32" s="199"/>
      <c r="J32" s="199"/>
    </row>
    <row r="33" spans="1:10" ht="18.75" customHeight="1" hidden="1">
      <c r="A33" s="72"/>
      <c r="B33" s="114"/>
      <c r="C33" s="114"/>
      <c r="D33" s="114"/>
      <c r="E33" s="115"/>
      <c r="F33" s="80"/>
      <c r="G33" s="199"/>
      <c r="H33" s="198"/>
      <c r="I33" s="199"/>
      <c r="J33" s="199"/>
    </row>
    <row r="34" spans="1:10" ht="18.75" customHeight="1" hidden="1">
      <c r="A34" s="72"/>
      <c r="B34" s="114"/>
      <c r="C34" s="114"/>
      <c r="D34" s="114"/>
      <c r="E34" s="115"/>
      <c r="F34" s="80"/>
      <c r="G34" s="199"/>
      <c r="H34" s="198"/>
      <c r="I34" s="199"/>
      <c r="J34" s="199"/>
    </row>
    <row r="35" spans="1:10" ht="18.75" customHeight="1" hidden="1">
      <c r="A35" s="72"/>
      <c r="B35" s="114"/>
      <c r="C35" s="114"/>
      <c r="D35" s="114"/>
      <c r="E35" s="115"/>
      <c r="F35" s="80"/>
      <c r="G35" s="199"/>
      <c r="H35" s="198"/>
      <c r="I35" s="199"/>
      <c r="J35" s="199"/>
    </row>
    <row r="36" spans="1:10" ht="18.75" customHeight="1" hidden="1">
      <c r="A36" s="72"/>
      <c r="B36" s="114"/>
      <c r="C36" s="114"/>
      <c r="D36" s="114"/>
      <c r="E36" s="115"/>
      <c r="F36" s="80"/>
      <c r="G36" s="199"/>
      <c r="H36" s="198"/>
      <c r="I36" s="199"/>
      <c r="J36" s="199"/>
    </row>
    <row r="37" spans="1:10" ht="18.75" customHeight="1" hidden="1">
      <c r="A37" s="72"/>
      <c r="B37" s="114"/>
      <c r="C37" s="114"/>
      <c r="D37" s="114"/>
      <c r="E37" s="115"/>
      <c r="F37" s="80"/>
      <c r="G37" s="199"/>
      <c r="H37" s="198"/>
      <c r="I37" s="199"/>
      <c r="J37" s="199"/>
    </row>
    <row r="38" spans="1:10" ht="18.75" customHeight="1" hidden="1">
      <c r="A38" s="72"/>
      <c r="B38" s="114"/>
      <c r="C38" s="114"/>
      <c r="D38" s="114"/>
      <c r="E38" s="115"/>
      <c r="F38" s="80"/>
      <c r="G38" s="199"/>
      <c r="H38" s="198"/>
      <c r="I38" s="199"/>
      <c r="J38" s="199"/>
    </row>
    <row r="39" spans="1:10" ht="18.75" customHeight="1" hidden="1">
      <c r="A39" s="72"/>
      <c r="B39" s="114"/>
      <c r="C39" s="114"/>
      <c r="D39" s="114"/>
      <c r="E39" s="115"/>
      <c r="F39" s="80"/>
      <c r="G39" s="199"/>
      <c r="H39" s="198"/>
      <c r="I39" s="199"/>
      <c r="J39" s="199"/>
    </row>
    <row r="40" spans="1:10" ht="18.75" customHeight="1" hidden="1">
      <c r="A40" s="72"/>
      <c r="B40" s="114"/>
      <c r="C40" s="114"/>
      <c r="D40" s="114"/>
      <c r="E40" s="115"/>
      <c r="F40" s="80"/>
      <c r="G40" s="199"/>
      <c r="H40" s="198"/>
      <c r="I40" s="199"/>
      <c r="J40" s="199"/>
    </row>
    <row r="41" spans="1:10" ht="18.75" customHeight="1" hidden="1">
      <c r="A41" s="72"/>
      <c r="B41" s="114"/>
      <c r="C41" s="114"/>
      <c r="D41" s="114"/>
      <c r="E41" s="115"/>
      <c r="F41" s="80"/>
      <c r="G41" s="199"/>
      <c r="H41" s="198"/>
      <c r="I41" s="199"/>
      <c r="J41" s="199"/>
    </row>
    <row r="42" spans="1:10" ht="18.75" customHeight="1" hidden="1">
      <c r="A42" s="72"/>
      <c r="B42" s="114"/>
      <c r="C42" s="114"/>
      <c r="D42" s="114"/>
      <c r="E42" s="115"/>
      <c r="F42" s="80"/>
      <c r="G42" s="199"/>
      <c r="H42" s="198"/>
      <c r="I42" s="199"/>
      <c r="J42" s="199"/>
    </row>
    <row r="43" spans="1:10" ht="18.75" customHeight="1" hidden="1">
      <c r="A43" s="72"/>
      <c r="B43" s="114"/>
      <c r="C43" s="114"/>
      <c r="D43" s="114"/>
      <c r="E43" s="115"/>
      <c r="F43" s="80"/>
      <c r="G43" s="199"/>
      <c r="H43" s="198"/>
      <c r="I43" s="199"/>
      <c r="J43" s="199"/>
    </row>
    <row r="44" spans="1:10" ht="18.75" customHeight="1" hidden="1">
      <c r="A44" s="72"/>
      <c r="B44" s="114"/>
      <c r="C44" s="114"/>
      <c r="D44" s="114"/>
      <c r="E44" s="115"/>
      <c r="F44" s="80"/>
      <c r="G44" s="199"/>
      <c r="H44" s="199"/>
      <c r="I44" s="198"/>
      <c r="J44" s="199"/>
    </row>
    <row r="45" spans="1:10" ht="18.75" customHeight="1" hidden="1">
      <c r="A45" s="72"/>
      <c r="B45" s="114"/>
      <c r="C45" s="114"/>
      <c r="D45" s="114"/>
      <c r="E45" s="115"/>
      <c r="F45" s="80"/>
      <c r="G45" s="199"/>
      <c r="H45" s="199"/>
      <c r="I45" s="198"/>
      <c r="J45" s="199"/>
    </row>
    <row r="46" spans="1:10" ht="18.75" customHeight="1" hidden="1">
      <c r="A46" s="72"/>
      <c r="B46" s="114"/>
      <c r="C46" s="114"/>
      <c r="D46" s="114"/>
      <c r="E46" s="115"/>
      <c r="F46" s="80"/>
      <c r="G46" s="199"/>
      <c r="H46" s="199"/>
      <c r="I46" s="198"/>
      <c r="J46" s="199"/>
    </row>
    <row r="47" spans="1:10" ht="18.75" customHeight="1" hidden="1">
      <c r="A47" s="72"/>
      <c r="B47" s="114"/>
      <c r="C47" s="114"/>
      <c r="D47" s="114"/>
      <c r="E47" s="115"/>
      <c r="F47" s="80"/>
      <c r="G47" s="199"/>
      <c r="H47" s="199"/>
      <c r="I47" s="198"/>
      <c r="J47" s="199"/>
    </row>
    <row r="48" spans="1:10" ht="18.75" customHeight="1" hidden="1">
      <c r="A48" s="72"/>
      <c r="B48" s="114"/>
      <c r="C48" s="114"/>
      <c r="D48" s="114"/>
      <c r="E48" s="115"/>
      <c r="F48" s="80"/>
      <c r="G48" s="199"/>
      <c r="H48" s="199"/>
      <c r="I48" s="198"/>
      <c r="J48" s="199"/>
    </row>
    <row r="49" spans="1:10" ht="18.75" customHeight="1" hidden="1">
      <c r="A49" s="72"/>
      <c r="B49" s="114"/>
      <c r="C49" s="114"/>
      <c r="D49" s="114"/>
      <c r="E49" s="115"/>
      <c r="F49" s="80"/>
      <c r="G49" s="199"/>
      <c r="H49" s="199"/>
      <c r="I49" s="198"/>
      <c r="J49" s="198"/>
    </row>
    <row r="50" spans="1:10" ht="18.75" customHeight="1" hidden="1">
      <c r="A50" s="72"/>
      <c r="B50" s="114"/>
      <c r="C50" s="114"/>
      <c r="D50" s="114"/>
      <c r="E50" s="115"/>
      <c r="F50" s="80"/>
      <c r="G50" s="199"/>
      <c r="H50" s="199"/>
      <c r="I50" s="198"/>
      <c r="J50" s="198"/>
    </row>
    <row r="51" spans="1:10" ht="18.75" customHeight="1" hidden="1">
      <c r="A51" s="72"/>
      <c r="B51" s="114"/>
      <c r="C51" s="114"/>
      <c r="D51" s="114"/>
      <c r="E51" s="115"/>
      <c r="F51" s="80"/>
      <c r="G51" s="199"/>
      <c r="H51" s="199"/>
      <c r="I51" s="198"/>
      <c r="J51" s="198"/>
    </row>
    <row r="52" spans="1:10" ht="18.75" customHeight="1" hidden="1">
      <c r="A52" s="72"/>
      <c r="B52" s="114"/>
      <c r="C52" s="114"/>
      <c r="D52" s="114"/>
      <c r="E52" s="115"/>
      <c r="F52" s="80"/>
      <c r="G52" s="199"/>
      <c r="H52" s="199"/>
      <c r="I52" s="198"/>
      <c r="J52" s="198"/>
    </row>
    <row r="53" spans="1:10" ht="18.75" customHeight="1" hidden="1">
      <c r="A53" s="72"/>
      <c r="B53" s="114"/>
      <c r="C53" s="114"/>
      <c r="D53" s="114"/>
      <c r="E53" s="115"/>
      <c r="F53" s="80"/>
      <c r="G53" s="199"/>
      <c r="H53" s="199"/>
      <c r="I53" s="198"/>
      <c r="J53" s="198"/>
    </row>
    <row r="54" spans="1:10" ht="18.75" customHeight="1" hidden="1">
      <c r="A54" s="72"/>
      <c r="B54" s="114"/>
      <c r="C54" s="114"/>
      <c r="D54" s="114"/>
      <c r="E54" s="115"/>
      <c r="F54" s="80"/>
      <c r="G54" s="199"/>
      <c r="H54" s="199"/>
      <c r="I54" s="198"/>
      <c r="J54" s="198"/>
    </row>
    <row r="55" spans="1:10" ht="18.75" customHeight="1" hidden="1">
      <c r="A55" s="72"/>
      <c r="B55" s="114"/>
      <c r="C55" s="114"/>
      <c r="D55" s="114"/>
      <c r="E55" s="115"/>
      <c r="F55" s="80"/>
      <c r="G55" s="199"/>
      <c r="H55" s="199"/>
      <c r="I55" s="198"/>
      <c r="J55" s="198"/>
    </row>
    <row r="56" spans="1:10" ht="18.75" customHeight="1" hidden="1">
      <c r="A56" s="72"/>
      <c r="B56" s="114"/>
      <c r="C56" s="114"/>
      <c r="D56" s="114"/>
      <c r="E56" s="115"/>
      <c r="F56" s="80"/>
      <c r="G56" s="199"/>
      <c r="H56" s="199"/>
      <c r="I56" s="198"/>
      <c r="J56" s="198"/>
    </row>
    <row r="57" spans="1:10" ht="18.75" customHeight="1" hidden="1">
      <c r="A57" s="72"/>
      <c r="B57" s="114"/>
      <c r="C57" s="114"/>
      <c r="D57" s="114"/>
      <c r="E57" s="115"/>
      <c r="F57" s="80"/>
      <c r="G57" s="199"/>
      <c r="H57" s="199"/>
      <c r="I57" s="198"/>
      <c r="J57" s="198"/>
    </row>
    <row r="58" spans="1:10" ht="18.75" customHeight="1" hidden="1">
      <c r="A58" s="72"/>
      <c r="B58" s="114"/>
      <c r="C58" s="114"/>
      <c r="D58" s="114"/>
      <c r="E58" s="115"/>
      <c r="F58" s="80"/>
      <c r="G58" s="199"/>
      <c r="H58" s="199"/>
      <c r="I58" s="198"/>
      <c r="J58" s="198"/>
    </row>
    <row r="59" spans="1:10" ht="18.75" customHeight="1" hidden="1">
      <c r="A59" s="72"/>
      <c r="B59" s="114"/>
      <c r="C59" s="114"/>
      <c r="D59" s="114"/>
      <c r="E59" s="115"/>
      <c r="F59" s="80"/>
      <c r="G59" s="199"/>
      <c r="H59" s="199"/>
      <c r="I59" s="198"/>
      <c r="J59" s="198"/>
    </row>
    <row r="60" spans="1:10" ht="18.75" customHeight="1" hidden="1">
      <c r="A60" s="72"/>
      <c r="B60" s="114"/>
      <c r="C60" s="114"/>
      <c r="D60" s="114"/>
      <c r="E60" s="115"/>
      <c r="F60" s="80"/>
      <c r="G60" s="199"/>
      <c r="H60" s="199"/>
      <c r="I60" s="198"/>
      <c r="J60" s="198"/>
    </row>
    <row r="61" spans="1:10" ht="18.75" customHeight="1" hidden="1">
      <c r="A61" s="72"/>
      <c r="B61" s="114"/>
      <c r="C61" s="114"/>
      <c r="D61" s="114"/>
      <c r="E61" s="115"/>
      <c r="F61" s="80"/>
      <c r="G61" s="199"/>
      <c r="H61" s="199"/>
      <c r="I61" s="198"/>
      <c r="J61" s="198"/>
    </row>
    <row r="62" spans="1:10" ht="18.75" customHeight="1" hidden="1">
      <c r="A62" s="72"/>
      <c r="B62" s="114"/>
      <c r="C62" s="114"/>
      <c r="D62" s="114"/>
      <c r="E62" s="115"/>
      <c r="F62" s="80"/>
      <c r="G62" s="199"/>
      <c r="H62" s="199"/>
      <c r="I62" s="198"/>
      <c r="J62" s="198"/>
    </row>
    <row r="63" spans="1:10" ht="18.75" customHeight="1" hidden="1">
      <c r="A63" s="72"/>
      <c r="B63" s="114"/>
      <c r="C63" s="114"/>
      <c r="D63" s="114"/>
      <c r="E63" s="115"/>
      <c r="F63" s="80"/>
      <c r="G63" s="199"/>
      <c r="H63" s="199"/>
      <c r="I63" s="198"/>
      <c r="J63" s="198"/>
    </row>
    <row r="64" spans="1:10" ht="18.75" customHeight="1" hidden="1">
      <c r="A64" s="72"/>
      <c r="B64" s="114"/>
      <c r="C64" s="114"/>
      <c r="D64" s="114"/>
      <c r="E64" s="115"/>
      <c r="F64" s="80"/>
      <c r="G64" s="199"/>
      <c r="H64" s="199"/>
      <c r="I64" s="198"/>
      <c r="J64" s="198"/>
    </row>
    <row r="65" spans="1:10" ht="18.75" customHeight="1" hidden="1">
      <c r="A65" s="72"/>
      <c r="B65" s="114"/>
      <c r="C65" s="114"/>
      <c r="D65" s="114"/>
      <c r="E65" s="115"/>
      <c r="F65" s="80"/>
      <c r="G65" s="199"/>
      <c r="H65" s="199"/>
      <c r="I65" s="198"/>
      <c r="J65" s="198"/>
    </row>
    <row r="66" spans="1:10" ht="18.75" customHeight="1" hidden="1">
      <c r="A66" s="72"/>
      <c r="B66" s="114"/>
      <c r="C66" s="114"/>
      <c r="D66" s="114"/>
      <c r="E66" s="115"/>
      <c r="F66" s="80"/>
      <c r="G66" s="199"/>
      <c r="H66" s="199"/>
      <c r="I66" s="198"/>
      <c r="J66" s="198"/>
    </row>
    <row r="67" spans="1:10" ht="18.75" customHeight="1" hidden="1">
      <c r="A67" s="72"/>
      <c r="B67" s="114"/>
      <c r="C67" s="114"/>
      <c r="D67" s="114"/>
      <c r="E67" s="115"/>
      <c r="F67" s="80"/>
      <c r="G67" s="199"/>
      <c r="H67" s="199"/>
      <c r="I67" s="198"/>
      <c r="J67" s="198"/>
    </row>
    <row r="68" spans="1:10" ht="18.75" customHeight="1" hidden="1">
      <c r="A68" s="72"/>
      <c r="B68" s="114"/>
      <c r="C68" s="114"/>
      <c r="D68" s="114"/>
      <c r="E68" s="115"/>
      <c r="F68" s="80"/>
      <c r="G68" s="199"/>
      <c r="H68" s="199"/>
      <c r="I68" s="198"/>
      <c r="J68" s="198"/>
    </row>
    <row r="69" spans="1:10" ht="18.75" customHeight="1" hidden="1">
      <c r="A69" s="72"/>
      <c r="B69" s="114"/>
      <c r="C69" s="114"/>
      <c r="D69" s="114"/>
      <c r="E69" s="115"/>
      <c r="F69" s="80"/>
      <c r="G69" s="199"/>
      <c r="H69" s="199"/>
      <c r="I69" s="198"/>
      <c r="J69" s="198"/>
    </row>
    <row r="70" spans="1:10" ht="18.75" customHeight="1" hidden="1">
      <c r="A70" s="72"/>
      <c r="B70" s="114"/>
      <c r="C70" s="114"/>
      <c r="D70" s="114"/>
      <c r="E70" s="115"/>
      <c r="F70" s="80"/>
      <c r="G70" s="199"/>
      <c r="H70" s="199"/>
      <c r="I70" s="198"/>
      <c r="J70" s="198"/>
    </row>
    <row r="71" spans="1:10" ht="18.75" customHeight="1" hidden="1">
      <c r="A71" s="72"/>
      <c r="B71" s="114"/>
      <c r="C71" s="114"/>
      <c r="D71" s="114"/>
      <c r="E71" s="115"/>
      <c r="F71" s="80"/>
      <c r="G71" s="199"/>
      <c r="H71" s="199"/>
      <c r="I71" s="198"/>
      <c r="J71" s="198"/>
    </row>
    <row r="72" spans="1:10" ht="18.75" customHeight="1">
      <c r="A72" s="72" t="s">
        <v>339</v>
      </c>
      <c r="B72" s="45" t="s">
        <v>304</v>
      </c>
      <c r="C72" s="45"/>
      <c r="D72" s="45"/>
      <c r="E72" s="194" t="s">
        <v>340</v>
      </c>
      <c r="F72" s="192">
        <v>2294.77</v>
      </c>
      <c r="G72" s="199"/>
      <c r="H72" s="199"/>
      <c r="I72" s="199"/>
      <c r="J72" s="199"/>
    </row>
    <row r="73" spans="1:10" ht="18.75" customHeight="1">
      <c r="A73" s="72"/>
      <c r="B73" s="114"/>
      <c r="C73" s="193" t="s">
        <v>331</v>
      </c>
      <c r="D73" s="114"/>
      <c r="E73" s="194" t="s">
        <v>341</v>
      </c>
      <c r="F73" s="182">
        <v>2294.77</v>
      </c>
      <c r="G73" s="199"/>
      <c r="H73" s="199"/>
      <c r="I73" s="199"/>
      <c r="J73" s="199">
        <v>683.69</v>
      </c>
    </row>
    <row r="74" spans="1:10" ht="18.75" customHeight="1">
      <c r="A74" s="72"/>
      <c r="B74" s="193" t="s">
        <v>332</v>
      </c>
      <c r="C74" s="193" t="s">
        <v>331</v>
      </c>
      <c r="D74" s="193" t="s">
        <v>333</v>
      </c>
      <c r="E74" s="194" t="s">
        <v>342</v>
      </c>
      <c r="F74" s="182">
        <v>1611.08</v>
      </c>
      <c r="G74" s="199">
        <v>1245.97</v>
      </c>
      <c r="H74" s="199">
        <v>361.73</v>
      </c>
      <c r="I74" s="199">
        <v>3.38</v>
      </c>
      <c r="J74" s="199"/>
    </row>
    <row r="75" spans="1:10" ht="18.75" customHeight="1">
      <c r="A75" s="72"/>
      <c r="B75" s="193" t="s">
        <v>336</v>
      </c>
      <c r="C75" s="114" t="s">
        <v>63</v>
      </c>
      <c r="D75" s="114"/>
      <c r="E75" s="196" t="s">
        <v>347</v>
      </c>
      <c r="F75" s="182">
        <v>280.36</v>
      </c>
      <c r="G75" s="199"/>
      <c r="H75" s="199"/>
      <c r="I75" s="198"/>
      <c r="J75" s="199"/>
    </row>
    <row r="76" spans="1:10" ht="18.75" customHeight="1">
      <c r="A76" s="72"/>
      <c r="B76" s="114"/>
      <c r="C76" s="193" t="s">
        <v>335</v>
      </c>
      <c r="D76" s="114"/>
      <c r="E76" s="196" t="s">
        <v>348</v>
      </c>
      <c r="F76" s="182">
        <v>280.36</v>
      </c>
      <c r="G76" s="199"/>
      <c r="H76" s="199"/>
      <c r="I76" s="199"/>
      <c r="J76" s="199"/>
    </row>
    <row r="77" spans="1:10" ht="18.75" customHeight="1">
      <c r="A77" s="72"/>
      <c r="B77" s="193" t="s">
        <v>336</v>
      </c>
      <c r="C77" s="193" t="s">
        <v>335</v>
      </c>
      <c r="D77" s="193" t="s">
        <v>333</v>
      </c>
      <c r="E77" s="85" t="s">
        <v>349</v>
      </c>
      <c r="F77" s="182">
        <v>44.06</v>
      </c>
      <c r="G77" s="199"/>
      <c r="H77" s="199">
        <v>5.36</v>
      </c>
      <c r="I77" s="199">
        <v>38.7</v>
      </c>
      <c r="J77" s="199"/>
    </row>
    <row r="78" spans="1:10" ht="18.75" customHeight="1">
      <c r="A78" s="72"/>
      <c r="B78" s="193" t="s">
        <v>336</v>
      </c>
      <c r="C78" s="193" t="s">
        <v>335</v>
      </c>
      <c r="D78" s="193" t="s">
        <v>334</v>
      </c>
      <c r="E78" s="85" t="s">
        <v>350</v>
      </c>
      <c r="F78" s="182">
        <v>0.4</v>
      </c>
      <c r="G78" s="198"/>
      <c r="H78" s="199"/>
      <c r="I78" s="199">
        <v>0.4</v>
      </c>
      <c r="J78" s="199"/>
    </row>
    <row r="79" spans="1:10" ht="18.75" customHeight="1">
      <c r="A79" s="72"/>
      <c r="B79" s="193" t="s">
        <v>336</v>
      </c>
      <c r="C79" s="193" t="s">
        <v>335</v>
      </c>
      <c r="D79" s="193" t="s">
        <v>335</v>
      </c>
      <c r="E79" s="85" t="s">
        <v>351</v>
      </c>
      <c r="F79" s="182">
        <v>235.9</v>
      </c>
      <c r="G79" s="199">
        <v>235.9</v>
      </c>
      <c r="H79" s="199"/>
      <c r="I79" s="199"/>
      <c r="J79" s="199"/>
    </row>
    <row r="80" spans="1:10" ht="18.75" customHeight="1">
      <c r="A80" s="72"/>
      <c r="B80" s="193" t="s">
        <v>311</v>
      </c>
      <c r="C80" s="193"/>
      <c r="D80" s="193"/>
      <c r="E80" s="85" t="s">
        <v>352</v>
      </c>
      <c r="F80" s="182">
        <v>106.52</v>
      </c>
      <c r="G80" s="199"/>
      <c r="H80" s="199"/>
      <c r="I80" s="199"/>
      <c r="J80" s="199"/>
    </row>
    <row r="81" spans="1:10" ht="18.75" customHeight="1">
      <c r="A81" s="72"/>
      <c r="B81" s="193"/>
      <c r="C81" s="193" t="s">
        <v>312</v>
      </c>
      <c r="D81" s="193"/>
      <c r="E81" s="185" t="s">
        <v>353</v>
      </c>
      <c r="F81" s="182">
        <v>106.52</v>
      </c>
      <c r="G81" s="199"/>
      <c r="H81" s="199"/>
      <c r="I81" s="199"/>
      <c r="J81" s="199"/>
    </row>
    <row r="82" spans="1:10" ht="18.75" customHeight="1">
      <c r="A82" s="72"/>
      <c r="B82" s="193" t="s">
        <v>311</v>
      </c>
      <c r="C82" s="193" t="s">
        <v>312</v>
      </c>
      <c r="D82" s="193" t="s">
        <v>306</v>
      </c>
      <c r="E82" s="185" t="s">
        <v>354</v>
      </c>
      <c r="F82" s="182">
        <v>106.52</v>
      </c>
      <c r="G82" s="199">
        <v>106.52</v>
      </c>
      <c r="H82" s="199"/>
      <c r="I82" s="199"/>
      <c r="J82" s="199"/>
    </row>
    <row r="83" spans="1:10" ht="18.75" customHeight="1">
      <c r="A83" s="72"/>
      <c r="B83" s="193" t="s">
        <v>337</v>
      </c>
      <c r="C83" s="114"/>
      <c r="D83" s="114"/>
      <c r="E83" s="185" t="s">
        <v>355</v>
      </c>
      <c r="F83" s="182">
        <v>138.59</v>
      </c>
      <c r="G83" s="199"/>
      <c r="H83" s="199"/>
      <c r="I83" s="199"/>
      <c r="J83" s="199"/>
    </row>
    <row r="84" spans="1:10" ht="18.75" customHeight="1">
      <c r="A84" s="72"/>
      <c r="B84" s="114" t="s">
        <v>63</v>
      </c>
      <c r="C84" s="193" t="s">
        <v>338</v>
      </c>
      <c r="D84" s="114"/>
      <c r="E84" s="85" t="s">
        <v>356</v>
      </c>
      <c r="F84" s="182">
        <v>138.59</v>
      </c>
      <c r="G84" s="198"/>
      <c r="H84" s="199"/>
      <c r="I84" s="200"/>
      <c r="J84" s="199"/>
    </row>
    <row r="85" spans="1:10" ht="18.75" customHeight="1">
      <c r="A85" s="119"/>
      <c r="B85" s="45" t="s">
        <v>314</v>
      </c>
      <c r="C85" s="45" t="s">
        <v>315</v>
      </c>
      <c r="D85" s="45" t="s">
        <v>306</v>
      </c>
      <c r="E85" s="85" t="s">
        <v>357</v>
      </c>
      <c r="F85" s="182">
        <v>138.59</v>
      </c>
      <c r="G85" s="199">
        <v>138.59</v>
      </c>
      <c r="H85" s="199"/>
      <c r="I85" s="199"/>
      <c r="J85" s="199"/>
    </row>
    <row r="86" spans="1:248" ht="18.75" customHeight="1">
      <c r="A86" s="253" t="s">
        <v>281</v>
      </c>
      <c r="B86" s="253"/>
      <c r="C86" s="253"/>
      <c r="D86" s="253"/>
      <c r="E86" s="253"/>
      <c r="F86" s="253"/>
      <c r="G86" s="253"/>
      <c r="H86" s="253"/>
      <c r="I86" s="253"/>
      <c r="J86" s="25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</row>
    <row r="87" spans="1:249" s="50" customFormat="1" ht="19.5" customHeight="1">
      <c r="A87" s="50" t="s">
        <v>71</v>
      </c>
      <c r="E87" s="134"/>
      <c r="F87" s="134"/>
      <c r="G87" s="134"/>
      <c r="H87" s="134"/>
      <c r="I87" s="134"/>
      <c r="J87" s="134"/>
      <c r="IO87"/>
    </row>
  </sheetData>
  <sheetProtection/>
  <mergeCells count="12">
    <mergeCell ref="I2:J2"/>
    <mergeCell ref="I3:J3"/>
    <mergeCell ref="B4:D4"/>
    <mergeCell ref="G5:I5"/>
    <mergeCell ref="A86:J86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zoomScalePageLayoutView="0" workbookViewId="0" topLeftCell="A2">
      <selection activeCell="I13" sqref="I13"/>
    </sheetView>
  </sheetViews>
  <sheetFormatPr defaultColWidth="9.16015625" defaultRowHeight="11.25"/>
  <cols>
    <col min="1" max="3" width="4" style="50" customWidth="1"/>
    <col min="4" max="4" width="41.83203125" style="50" customWidth="1"/>
    <col min="5" max="5" width="11.33203125" style="50" customWidth="1"/>
    <col min="6" max="6" width="11.66015625" style="50" customWidth="1"/>
    <col min="7" max="9" width="17" style="50" customWidth="1"/>
    <col min="10" max="10" width="9" style="50" bestFit="1" customWidth="1"/>
    <col min="11" max="11" width="17" style="50" customWidth="1"/>
    <col min="12" max="12" width="10.83203125" style="50" customWidth="1"/>
    <col min="13" max="13" width="9.16015625" style="50" customWidth="1"/>
    <col min="14" max="14" width="13.83203125" style="50" customWidth="1"/>
    <col min="15" max="247" width="9.16015625" style="50" customWidth="1"/>
    <col min="248" max="253" width="9.16015625" style="0" customWidth="1"/>
  </cols>
  <sheetData>
    <row r="1" spans="1:14" ht="25.5" customHeight="1">
      <c r="A1" s="249" t="s">
        <v>72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7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L2"/>
      <c r="N2" s="100" t="s">
        <v>73</v>
      </c>
    </row>
    <row r="3" spans="1:14" ht="17.25" customHeight="1">
      <c r="A3" s="35" t="s">
        <v>26</v>
      </c>
      <c r="B3" s="89"/>
      <c r="C3" s="89"/>
      <c r="D3" s="89" t="s">
        <v>303</v>
      </c>
      <c r="I3" s="131"/>
      <c r="J3" s="131"/>
      <c r="L3"/>
      <c r="N3" s="116" t="s">
        <v>27</v>
      </c>
    </row>
    <row r="4" spans="1:14" s="120" customFormat="1" ht="12">
      <c r="A4" s="251" t="s">
        <v>55</v>
      </c>
      <c r="B4" s="251"/>
      <c r="C4" s="251"/>
      <c r="D4" s="226" t="s">
        <v>56</v>
      </c>
      <c r="E4" s="245" t="s">
        <v>74</v>
      </c>
      <c r="F4" s="245"/>
      <c r="G4" s="245"/>
      <c r="H4" s="245"/>
      <c r="I4" s="245"/>
      <c r="J4" s="245"/>
      <c r="K4" s="245"/>
      <c r="L4" s="245"/>
      <c r="M4" s="245"/>
      <c r="N4" s="245"/>
    </row>
    <row r="5" spans="1:14" s="120" customFormat="1" ht="25.5" customHeight="1">
      <c r="A5" s="254" t="s">
        <v>57</v>
      </c>
      <c r="B5" s="254" t="s">
        <v>58</v>
      </c>
      <c r="C5" s="254" t="s">
        <v>59</v>
      </c>
      <c r="D5" s="247"/>
      <c r="E5" s="245" t="s">
        <v>44</v>
      </c>
      <c r="F5" s="245" t="s">
        <v>32</v>
      </c>
      <c r="G5" s="245"/>
      <c r="H5" s="245" t="s">
        <v>271</v>
      </c>
      <c r="I5" s="245" t="s">
        <v>273</v>
      </c>
      <c r="J5" s="245" t="s">
        <v>274</v>
      </c>
      <c r="K5" s="245" t="s">
        <v>80</v>
      </c>
      <c r="L5" s="245" t="s">
        <v>275</v>
      </c>
      <c r="M5" s="245"/>
      <c r="N5" s="245" t="s">
        <v>276</v>
      </c>
    </row>
    <row r="6" spans="1:14" s="120" customFormat="1" ht="25.5" customHeight="1">
      <c r="A6" s="255"/>
      <c r="B6" s="255"/>
      <c r="C6" s="255"/>
      <c r="D6" s="248"/>
      <c r="E6" s="245"/>
      <c r="F6" s="73" t="s">
        <v>47</v>
      </c>
      <c r="G6" s="38" t="s">
        <v>48</v>
      </c>
      <c r="H6" s="245"/>
      <c r="I6" s="245"/>
      <c r="J6" s="245"/>
      <c r="K6" s="245"/>
      <c r="L6" s="73" t="s">
        <v>47</v>
      </c>
      <c r="M6" s="73" t="s">
        <v>278</v>
      </c>
      <c r="N6" s="245"/>
    </row>
    <row r="7" spans="1:247" s="27" customFormat="1" ht="18.75" customHeight="1">
      <c r="A7" s="91"/>
      <c r="B7" s="91"/>
      <c r="C7" s="91"/>
      <c r="D7" s="92" t="s">
        <v>44</v>
      </c>
      <c r="E7" s="192">
        <v>2820.24</v>
      </c>
      <c r="F7" s="192">
        <v>2820.24</v>
      </c>
      <c r="G7" s="93">
        <v>133.8</v>
      </c>
      <c r="H7" s="93" t="e">
        <f>SUM(H8,#REF!,H12,H17)</f>
        <v>#REF!</v>
      </c>
      <c r="I7" s="93" t="e">
        <f>SUM(I8,#REF!,I12,I17)</f>
        <v>#REF!</v>
      </c>
      <c r="J7" s="93" t="e">
        <f>SUM(J8,#REF!,J12,J17)</f>
        <v>#REF!</v>
      </c>
      <c r="K7" s="93" t="e">
        <f>SUM(K8,#REF!,K12,K17)</f>
        <v>#REF!</v>
      </c>
      <c r="L7" s="96"/>
      <c r="M7" s="96"/>
      <c r="N7" s="96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</row>
    <row r="8" spans="1:14" ht="18.75" customHeight="1">
      <c r="A8" s="193" t="s">
        <v>332</v>
      </c>
      <c r="B8" s="114"/>
      <c r="C8" s="114"/>
      <c r="D8" s="194" t="s">
        <v>340</v>
      </c>
      <c r="E8" s="192">
        <v>2294.77</v>
      </c>
      <c r="F8" s="192">
        <v>2294.77</v>
      </c>
      <c r="G8" s="80"/>
      <c r="H8" s="80"/>
      <c r="I8" s="80"/>
      <c r="J8" s="80"/>
      <c r="K8" s="66"/>
      <c r="L8" s="66"/>
      <c r="M8" s="66"/>
      <c r="N8" s="66"/>
    </row>
    <row r="9" spans="1:14" ht="18.75" customHeight="1">
      <c r="A9" s="114"/>
      <c r="B9" s="193" t="s">
        <v>331</v>
      </c>
      <c r="C9" s="114"/>
      <c r="D9" s="194" t="s">
        <v>341</v>
      </c>
      <c r="E9" s="182">
        <v>2294.77</v>
      </c>
      <c r="F9" s="182">
        <v>2294.77</v>
      </c>
      <c r="G9" s="80">
        <v>133.8</v>
      </c>
      <c r="H9" s="80"/>
      <c r="I9" s="80"/>
      <c r="J9" s="80"/>
      <c r="K9" s="66"/>
      <c r="L9" s="66"/>
      <c r="M9" s="66"/>
      <c r="N9" s="66"/>
    </row>
    <row r="10" spans="1:14" ht="18.75" customHeight="1">
      <c r="A10" s="193" t="s">
        <v>304</v>
      </c>
      <c r="B10" s="193" t="s">
        <v>331</v>
      </c>
      <c r="C10" s="193" t="s">
        <v>333</v>
      </c>
      <c r="D10" s="194" t="s">
        <v>342</v>
      </c>
      <c r="E10" s="182">
        <v>1611.08</v>
      </c>
      <c r="F10" s="182">
        <v>1611.08</v>
      </c>
      <c r="G10" s="80"/>
      <c r="H10" s="80"/>
      <c r="I10" s="80"/>
      <c r="J10" s="80"/>
      <c r="K10" s="66"/>
      <c r="L10" s="66"/>
      <c r="M10" s="66"/>
      <c r="N10" s="66"/>
    </row>
    <row r="11" spans="1:14" ht="18.75" customHeight="1">
      <c r="A11" s="193" t="s">
        <v>336</v>
      </c>
      <c r="B11" s="114" t="s">
        <v>63</v>
      </c>
      <c r="C11" s="114"/>
      <c r="D11" s="196" t="s">
        <v>347</v>
      </c>
      <c r="E11" s="182">
        <v>280.36</v>
      </c>
      <c r="F11" s="182">
        <v>280.36</v>
      </c>
      <c r="G11" s="80"/>
      <c r="H11" s="80"/>
      <c r="I11" s="80"/>
      <c r="J11" s="80"/>
      <c r="K11" s="66"/>
      <c r="L11" s="66"/>
      <c r="M11" s="66"/>
      <c r="N11" s="66"/>
    </row>
    <row r="12" spans="1:14" ht="18.75" customHeight="1">
      <c r="A12" s="114" t="s">
        <v>63</v>
      </c>
      <c r="B12" s="193" t="s">
        <v>335</v>
      </c>
      <c r="C12" s="114"/>
      <c r="D12" s="196" t="s">
        <v>348</v>
      </c>
      <c r="E12" s="182">
        <v>280.36</v>
      </c>
      <c r="F12" s="182">
        <v>280.36</v>
      </c>
      <c r="G12" s="80"/>
      <c r="H12" s="80"/>
      <c r="I12" s="80"/>
      <c r="J12" s="80"/>
      <c r="K12" s="66"/>
      <c r="L12" s="66"/>
      <c r="M12" s="66"/>
      <c r="N12" s="66"/>
    </row>
    <row r="13" spans="1:14" ht="18.75" customHeight="1">
      <c r="A13" s="193" t="s">
        <v>336</v>
      </c>
      <c r="B13" s="193" t="s">
        <v>335</v>
      </c>
      <c r="C13" s="193" t="s">
        <v>333</v>
      </c>
      <c r="D13" s="85" t="s">
        <v>349</v>
      </c>
      <c r="E13" s="182">
        <v>44.06</v>
      </c>
      <c r="F13" s="182">
        <v>44.06</v>
      </c>
      <c r="G13" s="80"/>
      <c r="H13" s="80"/>
      <c r="I13" s="80"/>
      <c r="J13" s="80"/>
      <c r="K13" s="66"/>
      <c r="L13" s="66"/>
      <c r="M13" s="66"/>
      <c r="N13" s="66"/>
    </row>
    <row r="14" spans="1:14" ht="18.75" customHeight="1">
      <c r="A14" s="193" t="s">
        <v>336</v>
      </c>
      <c r="B14" s="193" t="s">
        <v>335</v>
      </c>
      <c r="C14" s="193" t="s">
        <v>334</v>
      </c>
      <c r="D14" s="85" t="s">
        <v>350</v>
      </c>
      <c r="E14" s="182">
        <v>0.4</v>
      </c>
      <c r="F14" s="182">
        <v>0.4</v>
      </c>
      <c r="G14" s="80"/>
      <c r="H14" s="80"/>
      <c r="I14" s="80"/>
      <c r="J14" s="80"/>
      <c r="K14" s="66"/>
      <c r="L14" s="66"/>
      <c r="M14" s="66"/>
      <c r="N14" s="66"/>
    </row>
    <row r="15" spans="1:14" ht="18.75" customHeight="1">
      <c r="A15" s="193" t="s">
        <v>336</v>
      </c>
      <c r="B15" s="193" t="s">
        <v>335</v>
      </c>
      <c r="C15" s="193" t="s">
        <v>335</v>
      </c>
      <c r="D15" s="85" t="s">
        <v>351</v>
      </c>
      <c r="E15" s="182">
        <v>235.9</v>
      </c>
      <c r="F15" s="182">
        <v>235.9</v>
      </c>
      <c r="G15" s="80"/>
      <c r="H15" s="80"/>
      <c r="I15" s="80"/>
      <c r="J15" s="80"/>
      <c r="K15" s="66"/>
      <c r="L15" s="66"/>
      <c r="M15" s="66"/>
      <c r="N15" s="66"/>
    </row>
    <row r="16" spans="1:14" ht="18.75" customHeight="1">
      <c r="A16" s="193" t="s">
        <v>358</v>
      </c>
      <c r="B16" s="114" t="s">
        <v>63</v>
      </c>
      <c r="C16" s="114"/>
      <c r="D16" s="85" t="s">
        <v>352</v>
      </c>
      <c r="E16" s="182">
        <v>106.52</v>
      </c>
      <c r="F16" s="182">
        <v>106.52</v>
      </c>
      <c r="G16" s="80"/>
      <c r="H16" s="80"/>
      <c r="I16" s="80"/>
      <c r="J16" s="80"/>
      <c r="K16" s="66"/>
      <c r="L16" s="66"/>
      <c r="M16" s="66"/>
      <c r="N16" s="66"/>
    </row>
    <row r="17" spans="1:248" s="50" customFormat="1" ht="18.75" customHeight="1">
      <c r="A17" s="114" t="s">
        <v>63</v>
      </c>
      <c r="B17" s="193" t="s">
        <v>359</v>
      </c>
      <c r="C17" s="114"/>
      <c r="D17" s="185" t="s">
        <v>353</v>
      </c>
      <c r="E17" s="182">
        <v>106.52</v>
      </c>
      <c r="F17" s="182">
        <v>106.52</v>
      </c>
      <c r="G17" s="80"/>
      <c r="H17" s="80"/>
      <c r="I17" s="80"/>
      <c r="J17" s="80"/>
      <c r="K17" s="66"/>
      <c r="L17" s="66"/>
      <c r="M17" s="66"/>
      <c r="N17" s="66"/>
      <c r="IN17"/>
    </row>
    <row r="18" spans="1:248" s="50" customFormat="1" ht="18.75" customHeight="1">
      <c r="A18" s="193" t="s">
        <v>358</v>
      </c>
      <c r="B18" s="193" t="s">
        <v>359</v>
      </c>
      <c r="C18" s="193" t="s">
        <v>333</v>
      </c>
      <c r="D18" s="185" t="s">
        <v>354</v>
      </c>
      <c r="E18" s="182">
        <v>106.52</v>
      </c>
      <c r="F18" s="182">
        <v>106.52</v>
      </c>
      <c r="G18" s="80"/>
      <c r="H18" s="80"/>
      <c r="I18" s="80"/>
      <c r="J18" s="80"/>
      <c r="K18" s="66"/>
      <c r="L18" s="66"/>
      <c r="M18" s="66"/>
      <c r="N18" s="66"/>
      <c r="IN18"/>
    </row>
    <row r="19" spans="1:248" s="50" customFormat="1" ht="18.75" customHeight="1">
      <c r="A19" s="114" t="s">
        <v>67</v>
      </c>
      <c r="B19" s="114"/>
      <c r="C19" s="114"/>
      <c r="D19" s="185" t="s">
        <v>355</v>
      </c>
      <c r="E19" s="182">
        <v>138.59</v>
      </c>
      <c r="F19" s="182">
        <v>138.59</v>
      </c>
      <c r="G19" s="80"/>
      <c r="H19" s="80"/>
      <c r="I19" s="80"/>
      <c r="J19" s="80"/>
      <c r="K19" s="66"/>
      <c r="L19" s="66"/>
      <c r="M19" s="66"/>
      <c r="N19" s="66"/>
      <c r="IN19"/>
    </row>
    <row r="20" spans="1:248" s="50" customFormat="1" ht="19.5" customHeight="1">
      <c r="A20" s="114"/>
      <c r="B20" s="114" t="s">
        <v>64</v>
      </c>
      <c r="C20" s="114"/>
      <c r="D20" s="85" t="s">
        <v>356</v>
      </c>
      <c r="E20" s="182">
        <v>138.59</v>
      </c>
      <c r="F20" s="182">
        <v>138.59</v>
      </c>
      <c r="G20" s="80"/>
      <c r="H20" s="80"/>
      <c r="I20" s="80"/>
      <c r="J20" s="80"/>
      <c r="K20" s="66"/>
      <c r="L20" s="66"/>
      <c r="M20" s="66"/>
      <c r="N20" s="66"/>
      <c r="IN20"/>
    </row>
    <row r="21" spans="1:248" s="50" customFormat="1" ht="19.5" customHeight="1">
      <c r="A21" s="193" t="s">
        <v>360</v>
      </c>
      <c r="B21" s="193" t="s">
        <v>338</v>
      </c>
      <c r="C21" s="193" t="s">
        <v>333</v>
      </c>
      <c r="D21" s="85" t="s">
        <v>357</v>
      </c>
      <c r="E21" s="182">
        <v>138.59</v>
      </c>
      <c r="F21" s="182">
        <v>138.59</v>
      </c>
      <c r="G21" s="80"/>
      <c r="H21" s="80"/>
      <c r="I21" s="80"/>
      <c r="J21" s="80"/>
      <c r="K21" s="66"/>
      <c r="L21" s="66"/>
      <c r="M21" s="66"/>
      <c r="N21" s="66"/>
      <c r="IN21"/>
    </row>
    <row r="22" spans="1:14" ht="12">
      <c r="A22" s="193"/>
      <c r="B22" s="193"/>
      <c r="C22" s="193"/>
      <c r="E22" s="80">
        <f>SUM(F22:I22)</f>
        <v>0</v>
      </c>
      <c r="F22" s="107"/>
      <c r="G22" s="66"/>
      <c r="H22" s="66"/>
      <c r="I22" s="66"/>
      <c r="J22" s="66"/>
      <c r="K22" s="66"/>
      <c r="L22" s="66"/>
      <c r="M22" s="66"/>
      <c r="N22" s="66"/>
    </row>
    <row r="23" spans="1:14" ht="14.25">
      <c r="A23" s="229" t="s">
        <v>38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</row>
  </sheetData>
  <sheetProtection/>
  <mergeCells count="16">
    <mergeCell ref="N5:N6"/>
    <mergeCell ref="A1:N1"/>
    <mergeCell ref="A4:C4"/>
    <mergeCell ref="E4:N4"/>
    <mergeCell ref="F5:G5"/>
    <mergeCell ref="I5:I6"/>
    <mergeCell ref="A23:N23"/>
    <mergeCell ref="A5:A6"/>
    <mergeCell ref="B5:B6"/>
    <mergeCell ref="C5:C6"/>
    <mergeCell ref="D4:D6"/>
    <mergeCell ref="J5:J6"/>
    <mergeCell ref="K5:K6"/>
    <mergeCell ref="L5:M5"/>
    <mergeCell ref="E5:E6"/>
    <mergeCell ref="H5:H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zoomScalePageLayoutView="0" workbookViewId="0" topLeftCell="A1">
      <selection activeCell="S17" sqref="S17"/>
    </sheetView>
  </sheetViews>
  <sheetFormatPr defaultColWidth="9.16015625" defaultRowHeight="11.25"/>
  <cols>
    <col min="1" max="1" width="21" style="50" customWidth="1"/>
    <col min="2" max="2" width="14" style="50" customWidth="1"/>
    <col min="3" max="3" width="13" style="50" bestFit="1" customWidth="1"/>
    <col min="4" max="6" width="14.16015625" style="50" bestFit="1" customWidth="1"/>
    <col min="7" max="7" width="9" style="50" bestFit="1" customWidth="1"/>
    <col min="8" max="8" width="14.16015625" style="50" bestFit="1" customWidth="1"/>
    <col min="9" max="9" width="8.83203125" style="50" customWidth="1"/>
    <col min="10" max="10" width="12.16015625" style="50" customWidth="1"/>
    <col min="11" max="11" width="12.83203125" style="50" customWidth="1"/>
    <col min="12" max="12" width="16.33203125" style="50" customWidth="1"/>
    <col min="13" max="13" width="11" style="50" customWidth="1"/>
    <col min="14" max="14" width="13" style="50" customWidth="1"/>
    <col min="15" max="15" width="11.5" style="50" customWidth="1"/>
    <col min="16" max="16384" width="9.16015625" style="50" customWidth="1"/>
  </cols>
  <sheetData>
    <row r="1" spans="1:15" ht="36.75" customHeight="1">
      <c r="A1" s="257" t="s">
        <v>76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4:15" ht="15.75" customHeight="1">
      <c r="N2" s="235" t="s">
        <v>77</v>
      </c>
      <c r="O2" s="235"/>
    </row>
    <row r="3" spans="1:15" ht="18" customHeight="1">
      <c r="A3" s="35" t="s">
        <v>26</v>
      </c>
      <c r="B3" s="89" t="s">
        <v>303</v>
      </c>
      <c r="C3" s="89"/>
      <c r="D3" s="89"/>
      <c r="E3" s="89"/>
      <c r="F3" s="89"/>
      <c r="G3" s="89"/>
      <c r="H3" s="89"/>
      <c r="I3" s="89"/>
      <c r="J3" s="89"/>
      <c r="K3" s="89"/>
      <c r="N3" s="236" t="s">
        <v>27</v>
      </c>
      <c r="O3" s="236"/>
    </row>
    <row r="4" spans="1:16" s="120" customFormat="1" ht="21" customHeight="1">
      <c r="A4" s="231" t="s">
        <v>41</v>
      </c>
      <c r="B4" s="121" t="s">
        <v>78</v>
      </c>
      <c r="C4" s="122"/>
      <c r="D4" s="122"/>
      <c r="E4" s="122"/>
      <c r="F4" s="122"/>
      <c r="G4" s="122"/>
      <c r="H4" s="122"/>
      <c r="I4" s="126"/>
      <c r="J4" s="126"/>
      <c r="K4" s="121" t="s">
        <v>79</v>
      </c>
      <c r="L4" s="122"/>
      <c r="M4" s="122"/>
      <c r="N4" s="122"/>
      <c r="O4" s="127"/>
      <c r="P4" s="27"/>
    </row>
    <row r="5" spans="1:16" s="120" customFormat="1" ht="12" customHeight="1">
      <c r="A5" s="223"/>
      <c r="B5" s="231" t="s">
        <v>44</v>
      </c>
      <c r="C5" s="245" t="s">
        <v>32</v>
      </c>
      <c r="D5" s="245"/>
      <c r="E5" s="245" t="s">
        <v>271</v>
      </c>
      <c r="F5" s="245" t="s">
        <v>273</v>
      </c>
      <c r="G5" s="245" t="s">
        <v>274</v>
      </c>
      <c r="H5" s="245" t="s">
        <v>80</v>
      </c>
      <c r="I5" s="245" t="s">
        <v>275</v>
      </c>
      <c r="J5" s="245"/>
      <c r="K5" s="258" t="s">
        <v>44</v>
      </c>
      <c r="L5" s="246" t="s">
        <v>45</v>
      </c>
      <c r="M5" s="227"/>
      <c r="N5" s="228"/>
      <c r="O5" s="233" t="s">
        <v>46</v>
      </c>
      <c r="P5" s="27"/>
    </row>
    <row r="6" spans="1:16" s="120" customFormat="1" ht="36">
      <c r="A6" s="232"/>
      <c r="B6" s="232"/>
      <c r="C6" s="204" t="s">
        <v>47</v>
      </c>
      <c r="D6" s="38" t="s">
        <v>48</v>
      </c>
      <c r="E6" s="245"/>
      <c r="F6" s="245"/>
      <c r="G6" s="245"/>
      <c r="H6" s="245"/>
      <c r="I6" s="73" t="s">
        <v>47</v>
      </c>
      <c r="J6" s="73" t="s">
        <v>278</v>
      </c>
      <c r="K6" s="259"/>
      <c r="L6" s="84" t="s">
        <v>49</v>
      </c>
      <c r="M6" s="84" t="s">
        <v>50</v>
      </c>
      <c r="N6" s="84" t="s">
        <v>51</v>
      </c>
      <c r="O6" s="234"/>
      <c r="P6" s="27"/>
    </row>
    <row r="7" spans="1:16" s="117" customFormat="1" ht="27" customHeight="1">
      <c r="A7" s="39" t="s">
        <v>44</v>
      </c>
      <c r="B7" s="201">
        <f aca="true" t="shared" si="0" ref="B7:B13">SUM(C7:H7)</f>
        <v>2954.04</v>
      </c>
      <c r="C7" s="203">
        <f aca="true" t="shared" si="1" ref="C7:O7">SUM(C8:C14)</f>
        <v>2820.24</v>
      </c>
      <c r="D7" s="123">
        <f t="shared" si="1"/>
        <v>133.8</v>
      </c>
      <c r="E7" s="123">
        <f t="shared" si="1"/>
        <v>0</v>
      </c>
      <c r="F7" s="123"/>
      <c r="G7" s="123"/>
      <c r="H7" s="123"/>
      <c r="I7" s="123"/>
      <c r="J7" s="123"/>
      <c r="K7" s="203">
        <f t="shared" si="1"/>
        <v>2820.2400000000002</v>
      </c>
      <c r="L7" s="203">
        <f t="shared" si="1"/>
        <v>1726.98</v>
      </c>
      <c r="M7" s="207">
        <f t="shared" si="1"/>
        <v>367.09</v>
      </c>
      <c r="N7" s="207">
        <f t="shared" si="1"/>
        <v>42.48</v>
      </c>
      <c r="O7" s="203">
        <f t="shared" si="1"/>
        <v>683.69</v>
      </c>
      <c r="P7"/>
    </row>
    <row r="8" spans="1:15" ht="27" customHeight="1">
      <c r="A8" s="72" t="s">
        <v>303</v>
      </c>
      <c r="B8" s="202">
        <v>2820.24</v>
      </c>
      <c r="C8" s="205">
        <v>2820.24</v>
      </c>
      <c r="D8" s="80">
        <v>133.8</v>
      </c>
      <c r="E8" s="80">
        <v>0</v>
      </c>
      <c r="F8" s="80"/>
      <c r="G8" s="80"/>
      <c r="H8" s="80"/>
      <c r="I8" s="128"/>
      <c r="J8" s="128"/>
      <c r="K8" s="199">
        <f aca="true" t="shared" si="2" ref="K8:K14">SUM(L8:O8)</f>
        <v>2820.2400000000002</v>
      </c>
      <c r="L8" s="197">
        <v>1726.98</v>
      </c>
      <c r="M8" s="202">
        <v>367.09</v>
      </c>
      <c r="N8" s="202">
        <v>42.48</v>
      </c>
      <c r="O8" s="199">
        <v>683.69</v>
      </c>
    </row>
    <row r="9" spans="1:15" ht="27" customHeight="1">
      <c r="A9" s="72"/>
      <c r="B9" s="202">
        <f t="shared" si="0"/>
        <v>0</v>
      </c>
      <c r="C9" s="205"/>
      <c r="D9" s="62"/>
      <c r="E9" s="62"/>
      <c r="F9" s="62"/>
      <c r="G9" s="62"/>
      <c r="H9" s="62"/>
      <c r="I9" s="62"/>
      <c r="J9" s="62"/>
      <c r="K9" s="199">
        <f t="shared" si="2"/>
        <v>0</v>
      </c>
      <c r="L9" s="199"/>
      <c r="M9" s="202"/>
      <c r="N9" s="202"/>
      <c r="O9" s="205"/>
    </row>
    <row r="10" spans="1:15" ht="27" customHeight="1">
      <c r="A10" s="72"/>
      <c r="B10" s="202">
        <f t="shared" si="0"/>
        <v>0</v>
      </c>
      <c r="C10" s="205"/>
      <c r="D10" s="66"/>
      <c r="E10" s="66"/>
      <c r="F10" s="66"/>
      <c r="G10" s="66"/>
      <c r="H10" s="66"/>
      <c r="I10" s="66"/>
      <c r="J10" s="66"/>
      <c r="K10" s="199">
        <f t="shared" si="2"/>
        <v>0</v>
      </c>
      <c r="L10" s="199"/>
      <c r="M10" s="202"/>
      <c r="N10" s="202"/>
      <c r="O10" s="206"/>
    </row>
    <row r="11" spans="1:15" ht="27" customHeight="1">
      <c r="A11" s="85"/>
      <c r="B11" s="202">
        <f t="shared" si="0"/>
        <v>0</v>
      </c>
      <c r="C11" s="205"/>
      <c r="D11" s="66"/>
      <c r="E11" s="66"/>
      <c r="F11" s="66"/>
      <c r="G11" s="66"/>
      <c r="H11" s="66"/>
      <c r="I11" s="66"/>
      <c r="J11" s="66"/>
      <c r="K11" s="199">
        <f t="shared" si="2"/>
        <v>0</v>
      </c>
      <c r="L11" s="199"/>
      <c r="M11" s="202"/>
      <c r="N11" s="202"/>
      <c r="O11" s="206"/>
    </row>
    <row r="12" spans="1:15" ht="27" customHeight="1">
      <c r="A12" s="119"/>
      <c r="B12" s="202">
        <f t="shared" si="0"/>
        <v>0</v>
      </c>
      <c r="C12" s="205"/>
      <c r="D12" s="66"/>
      <c r="E12" s="62"/>
      <c r="F12" s="62"/>
      <c r="G12" s="62"/>
      <c r="H12" s="62"/>
      <c r="I12" s="66"/>
      <c r="J12" s="66"/>
      <c r="K12" s="199">
        <f t="shared" si="2"/>
        <v>0</v>
      </c>
      <c r="L12" s="199"/>
      <c r="M12" s="202"/>
      <c r="N12" s="202"/>
      <c r="O12" s="206"/>
    </row>
    <row r="13" spans="1:15" ht="27" customHeight="1">
      <c r="A13" s="119"/>
      <c r="B13" s="202">
        <f t="shared" si="0"/>
        <v>0</v>
      </c>
      <c r="C13" s="205"/>
      <c r="D13" s="66"/>
      <c r="E13" s="66"/>
      <c r="F13" s="66"/>
      <c r="G13" s="66"/>
      <c r="H13" s="66"/>
      <c r="I13" s="66"/>
      <c r="J13" s="66"/>
      <c r="K13" s="199">
        <f t="shared" si="2"/>
        <v>0</v>
      </c>
      <c r="L13" s="199"/>
      <c r="M13" s="202"/>
      <c r="N13" s="202"/>
      <c r="O13" s="206"/>
    </row>
    <row r="14" spans="1:15" ht="27" customHeight="1">
      <c r="A14" s="72"/>
      <c r="B14" s="202">
        <f>SUM(C14:H14)</f>
        <v>0</v>
      </c>
      <c r="C14" s="206"/>
      <c r="D14" s="66"/>
      <c r="E14" s="66"/>
      <c r="F14" s="66"/>
      <c r="G14" s="66"/>
      <c r="H14" s="66"/>
      <c r="I14" s="66"/>
      <c r="J14" s="66"/>
      <c r="K14" s="199">
        <f t="shared" si="2"/>
        <v>0</v>
      </c>
      <c r="L14" s="199"/>
      <c r="M14" s="202"/>
      <c r="N14" s="202"/>
      <c r="O14" s="206"/>
    </row>
    <row r="15" spans="1:15" ht="36" customHeight="1">
      <c r="A15" s="125" t="s">
        <v>52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9"/>
      <c r="M15" s="129"/>
      <c r="N15" s="129"/>
      <c r="O15" s="129"/>
    </row>
    <row r="16" ht="12">
      <c r="D16" s="64"/>
    </row>
    <row r="20" ht="12">
      <c r="A20" s="64"/>
    </row>
  </sheetData>
  <sheetProtection/>
  <mergeCells count="14"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  <mergeCell ref="O5:O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zoomScalePageLayoutView="0" workbookViewId="0" topLeftCell="A1">
      <selection activeCell="L24" sqref="L24"/>
    </sheetView>
  </sheetViews>
  <sheetFormatPr defaultColWidth="9.16015625" defaultRowHeight="11.25"/>
  <cols>
    <col min="1" max="1" width="24.16015625" style="50" customWidth="1"/>
    <col min="2" max="4" width="7.5" style="50" customWidth="1"/>
    <col min="5" max="5" width="44" style="50" customWidth="1"/>
    <col min="6" max="6" width="18.16015625" style="50" customWidth="1"/>
    <col min="7" max="10" width="14.83203125" style="50" customWidth="1"/>
    <col min="11" max="16384" width="9.16015625" style="50" customWidth="1"/>
  </cols>
  <sheetData>
    <row r="1" spans="1:10" ht="33" customHeight="1">
      <c r="A1" s="257" t="s">
        <v>81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9:10" ht="15.75" customHeight="1">
      <c r="I2" s="235" t="s">
        <v>82</v>
      </c>
      <c r="J2" s="235"/>
    </row>
    <row r="3" spans="1:10" ht="18" customHeight="1">
      <c r="A3" s="35" t="s">
        <v>361</v>
      </c>
      <c r="B3" s="89"/>
      <c r="C3" s="89"/>
      <c r="D3" s="89"/>
      <c r="E3" s="89"/>
      <c r="F3" s="89"/>
      <c r="G3" s="89"/>
      <c r="H3" s="89"/>
      <c r="I3" s="236" t="s">
        <v>27</v>
      </c>
      <c r="J3" s="236"/>
    </row>
    <row r="4" spans="1:10" s="49" customFormat="1" ht="18" customHeight="1">
      <c r="A4" s="254" t="s">
        <v>41</v>
      </c>
      <c r="B4" s="251" t="s">
        <v>55</v>
      </c>
      <c r="C4" s="251"/>
      <c r="D4" s="251"/>
      <c r="E4" s="226" t="s">
        <v>56</v>
      </c>
      <c r="F4" s="261" t="s">
        <v>83</v>
      </c>
      <c r="G4" s="262"/>
      <c r="H4" s="262"/>
      <c r="I4" s="262"/>
      <c r="J4" s="263"/>
    </row>
    <row r="5" spans="1:10" s="49" customFormat="1" ht="12">
      <c r="A5" s="260"/>
      <c r="B5" s="254" t="s">
        <v>57</v>
      </c>
      <c r="C5" s="254" t="s">
        <v>58</v>
      </c>
      <c r="D5" s="254" t="s">
        <v>59</v>
      </c>
      <c r="E5" s="247"/>
      <c r="F5" s="233" t="s">
        <v>44</v>
      </c>
      <c r="G5" s="246" t="s">
        <v>45</v>
      </c>
      <c r="H5" s="227"/>
      <c r="I5" s="228"/>
      <c r="J5" s="233" t="s">
        <v>46</v>
      </c>
    </row>
    <row r="6" spans="1:12" s="49" customFormat="1" ht="24">
      <c r="A6" s="255"/>
      <c r="B6" s="255"/>
      <c r="C6" s="255"/>
      <c r="D6" s="255"/>
      <c r="E6" s="248"/>
      <c r="F6" s="234"/>
      <c r="G6" s="84" t="s">
        <v>49</v>
      </c>
      <c r="H6" s="84" t="s">
        <v>50</v>
      </c>
      <c r="I6" s="84" t="s">
        <v>51</v>
      </c>
      <c r="J6" s="234"/>
      <c r="K6" s="56"/>
      <c r="L6" s="56"/>
    </row>
    <row r="7" spans="1:12" s="49" customFormat="1" ht="12">
      <c r="A7" s="118" t="s">
        <v>44</v>
      </c>
      <c r="B7" s="83"/>
      <c r="C7" s="83"/>
      <c r="D7" s="83"/>
      <c r="E7" s="113"/>
      <c r="F7" s="84">
        <v>2820.24</v>
      </c>
      <c r="G7" s="197">
        <f>SUM(G8:G85)</f>
        <v>1726.98</v>
      </c>
      <c r="H7" s="197">
        <f>SUM(H8:H85)</f>
        <v>367.09000000000003</v>
      </c>
      <c r="I7" s="197">
        <f>SUM(I8:I85)</f>
        <v>42.480000000000004</v>
      </c>
      <c r="J7" s="197">
        <v>683.69</v>
      </c>
      <c r="K7" s="56"/>
      <c r="L7" s="56"/>
    </row>
    <row r="8" spans="1:10" ht="18" customHeight="1">
      <c r="A8" s="72" t="s">
        <v>303</v>
      </c>
      <c r="B8" s="45" t="s">
        <v>304</v>
      </c>
      <c r="C8" s="45"/>
      <c r="D8" s="45"/>
      <c r="E8" s="194" t="s">
        <v>340</v>
      </c>
      <c r="F8" s="192">
        <v>2294.77</v>
      </c>
      <c r="G8" s="199"/>
      <c r="H8" s="80"/>
      <c r="I8" s="80"/>
      <c r="J8" s="80"/>
    </row>
    <row r="9" spans="1:10" ht="18" customHeight="1">
      <c r="A9" s="72"/>
      <c r="B9" s="45"/>
      <c r="C9" s="45" t="s">
        <v>305</v>
      </c>
      <c r="D9" s="45"/>
      <c r="E9" s="194" t="s">
        <v>341</v>
      </c>
      <c r="F9" s="182">
        <v>2294.77</v>
      </c>
      <c r="G9" s="199"/>
      <c r="H9" s="80"/>
      <c r="I9" s="80"/>
      <c r="J9" s="104">
        <v>683.69</v>
      </c>
    </row>
    <row r="10" spans="1:10" ht="18" customHeight="1">
      <c r="A10" s="72"/>
      <c r="B10" s="45" t="s">
        <v>304</v>
      </c>
      <c r="C10" s="45" t="s">
        <v>305</v>
      </c>
      <c r="D10" s="45" t="s">
        <v>306</v>
      </c>
      <c r="E10" s="194" t="s">
        <v>342</v>
      </c>
      <c r="F10" s="182">
        <v>1611.08</v>
      </c>
      <c r="G10" s="199">
        <v>1245.97</v>
      </c>
      <c r="H10" s="199">
        <v>361.73</v>
      </c>
      <c r="I10" s="199">
        <v>3.38</v>
      </c>
      <c r="J10" s="80"/>
    </row>
    <row r="11" spans="1:10" ht="18" customHeight="1">
      <c r="A11" s="72"/>
      <c r="B11" s="45" t="s">
        <v>309</v>
      </c>
      <c r="C11" s="45"/>
      <c r="D11" s="45"/>
      <c r="E11" s="196" t="s">
        <v>347</v>
      </c>
      <c r="F11" s="182">
        <v>280.36</v>
      </c>
      <c r="G11" s="199"/>
      <c r="H11" s="80"/>
      <c r="I11" s="80"/>
      <c r="J11" s="80"/>
    </row>
    <row r="12" spans="1:10" ht="18" customHeight="1">
      <c r="A12" s="72"/>
      <c r="B12" s="45"/>
      <c r="C12" s="45" t="s">
        <v>308</v>
      </c>
      <c r="D12" s="45"/>
      <c r="E12" s="196" t="s">
        <v>348</v>
      </c>
      <c r="F12" s="182">
        <v>280.36</v>
      </c>
      <c r="G12" s="199"/>
      <c r="H12" s="80"/>
      <c r="I12" s="80"/>
      <c r="J12" s="80"/>
    </row>
    <row r="13" spans="1:10" ht="18" customHeight="1">
      <c r="A13" s="78"/>
      <c r="B13" s="45" t="s">
        <v>309</v>
      </c>
      <c r="C13" s="45" t="s">
        <v>308</v>
      </c>
      <c r="D13" s="45" t="s">
        <v>306</v>
      </c>
      <c r="E13" s="85" t="s">
        <v>349</v>
      </c>
      <c r="F13" s="182">
        <v>44.06</v>
      </c>
      <c r="G13" s="199"/>
      <c r="H13" s="199">
        <v>5.36</v>
      </c>
      <c r="I13" s="199">
        <v>38.7</v>
      </c>
      <c r="J13" s="80"/>
    </row>
    <row r="14" spans="1:10" ht="18" customHeight="1">
      <c r="A14" s="78"/>
      <c r="B14" s="45" t="s">
        <v>309</v>
      </c>
      <c r="C14" s="45" t="s">
        <v>308</v>
      </c>
      <c r="D14" s="45" t="s">
        <v>307</v>
      </c>
      <c r="E14" s="85" t="s">
        <v>350</v>
      </c>
      <c r="F14" s="182">
        <v>0.4</v>
      </c>
      <c r="G14" s="199"/>
      <c r="H14" s="80"/>
      <c r="I14" s="199">
        <v>0.4</v>
      </c>
      <c r="J14" s="80"/>
    </row>
    <row r="15" spans="1:10" ht="18" customHeight="1">
      <c r="A15" s="78"/>
      <c r="B15" s="45" t="s">
        <v>309</v>
      </c>
      <c r="C15" s="45" t="s">
        <v>308</v>
      </c>
      <c r="D15" s="45" t="s">
        <v>308</v>
      </c>
      <c r="E15" s="85" t="s">
        <v>351</v>
      </c>
      <c r="F15" s="182">
        <v>235.9</v>
      </c>
      <c r="G15" s="199">
        <v>235.9</v>
      </c>
      <c r="H15" s="80"/>
      <c r="I15" s="80"/>
      <c r="J15" s="80"/>
    </row>
    <row r="16" spans="1:10" ht="18" customHeight="1">
      <c r="A16" s="78"/>
      <c r="B16" s="45" t="s">
        <v>311</v>
      </c>
      <c r="C16" s="45"/>
      <c r="D16" s="45"/>
      <c r="E16" s="85" t="s">
        <v>352</v>
      </c>
      <c r="F16" s="182">
        <v>106.52</v>
      </c>
      <c r="G16" s="199"/>
      <c r="H16" s="80"/>
      <c r="I16" s="80"/>
      <c r="J16" s="80"/>
    </row>
    <row r="17" spans="1:10" ht="18" customHeight="1">
      <c r="A17" s="78"/>
      <c r="B17" s="45"/>
      <c r="C17" s="45" t="s">
        <v>312</v>
      </c>
      <c r="D17" s="45"/>
      <c r="E17" s="185" t="s">
        <v>353</v>
      </c>
      <c r="F17" s="182">
        <v>106.52</v>
      </c>
      <c r="G17" s="199"/>
      <c r="H17" s="80"/>
      <c r="I17" s="80"/>
      <c r="J17" s="80"/>
    </row>
    <row r="18" spans="1:10" ht="18" customHeight="1">
      <c r="A18" s="78"/>
      <c r="B18" s="45" t="s">
        <v>311</v>
      </c>
      <c r="C18" s="45" t="s">
        <v>312</v>
      </c>
      <c r="D18" s="45" t="s">
        <v>306</v>
      </c>
      <c r="E18" s="185" t="s">
        <v>354</v>
      </c>
      <c r="F18" s="182">
        <v>106.52</v>
      </c>
      <c r="G18" s="199">
        <v>106.52</v>
      </c>
      <c r="H18" s="80"/>
      <c r="I18" s="80"/>
      <c r="J18" s="80"/>
    </row>
    <row r="19" spans="1:10" ht="18" customHeight="1">
      <c r="A19" s="78"/>
      <c r="B19" s="45" t="s">
        <v>314</v>
      </c>
      <c r="C19" s="45"/>
      <c r="D19" s="45"/>
      <c r="E19" s="185" t="s">
        <v>355</v>
      </c>
      <c r="F19" s="182">
        <v>138.59</v>
      </c>
      <c r="G19" s="199"/>
      <c r="H19" s="80"/>
      <c r="I19" s="80"/>
      <c r="J19" s="80"/>
    </row>
    <row r="20" spans="1:10" ht="18" customHeight="1">
      <c r="A20" s="78"/>
      <c r="B20" s="45"/>
      <c r="C20" s="45" t="s">
        <v>315</v>
      </c>
      <c r="D20" s="45"/>
      <c r="E20" s="85" t="s">
        <v>356</v>
      </c>
      <c r="F20" s="182">
        <v>138.59</v>
      </c>
      <c r="G20" s="199"/>
      <c r="H20" s="80"/>
      <c r="I20" s="80"/>
      <c r="J20" s="80"/>
    </row>
    <row r="21" spans="1:10" ht="18" customHeight="1">
      <c r="A21" s="119" t="s">
        <v>69</v>
      </c>
      <c r="B21" s="45" t="s">
        <v>314</v>
      </c>
      <c r="C21" s="45" t="s">
        <v>315</v>
      </c>
      <c r="D21" s="45" t="s">
        <v>306</v>
      </c>
      <c r="E21" s="85" t="s">
        <v>357</v>
      </c>
      <c r="F21" s="182">
        <v>138.59</v>
      </c>
      <c r="G21" s="199">
        <v>138.59</v>
      </c>
      <c r="H21" s="80"/>
      <c r="I21" s="80"/>
      <c r="J21" s="80"/>
    </row>
    <row r="22" spans="1:10" ht="14.25">
      <c r="A22" s="229" t="s">
        <v>70</v>
      </c>
      <c r="B22" s="229"/>
      <c r="C22" s="229"/>
      <c r="D22" s="229"/>
      <c r="E22" s="229"/>
      <c r="F22" s="229"/>
      <c r="G22" s="229"/>
      <c r="H22" s="229"/>
      <c r="I22" s="229"/>
      <c r="J22" s="229"/>
    </row>
  </sheetData>
  <sheetProtection/>
  <mergeCells count="14">
    <mergeCell ref="A1:J1"/>
    <mergeCell ref="I2:J2"/>
    <mergeCell ref="I3:J3"/>
    <mergeCell ref="B4:D4"/>
    <mergeCell ref="F4:J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D1">
      <selection activeCell="L10" sqref="L10"/>
    </sheetView>
  </sheetViews>
  <sheetFormatPr defaultColWidth="9.16015625" defaultRowHeight="11.25"/>
  <cols>
    <col min="1" max="1" width="22" style="50" bestFit="1" customWidth="1"/>
    <col min="2" max="4" width="7.5" style="50" customWidth="1"/>
    <col min="5" max="5" width="40.5" style="50" customWidth="1"/>
    <col min="6" max="6" width="18.16015625" style="50" customWidth="1"/>
    <col min="7" max="7" width="14.5" style="50" customWidth="1"/>
    <col min="8" max="8" width="16.5" style="50" customWidth="1"/>
    <col min="9" max="9" width="16.66015625" style="50" customWidth="1"/>
    <col min="10" max="10" width="14.83203125" style="50" customWidth="1"/>
    <col min="11" max="16384" width="9.16015625" style="50" customWidth="1"/>
  </cols>
  <sheetData>
    <row r="1" spans="1:13" ht="31.5" customHeight="1">
      <c r="A1" s="257" t="s">
        <v>86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2:13" ht="15.75" customHeight="1">
      <c r="L2" s="235" t="s">
        <v>87</v>
      </c>
      <c r="M2" s="235"/>
    </row>
    <row r="3" spans="1:13" ht="18" customHeight="1">
      <c r="A3" s="208" t="s">
        <v>362</v>
      </c>
      <c r="B3" s="111"/>
      <c r="C3" s="111"/>
      <c r="D3" s="111"/>
      <c r="E3" s="111"/>
      <c r="F3" s="111"/>
      <c r="G3" s="111"/>
      <c r="H3" s="111"/>
      <c r="L3" s="265" t="s">
        <v>27</v>
      </c>
      <c r="M3" s="265"/>
    </row>
    <row r="4" spans="1:13" s="49" customFormat="1" ht="21.75" customHeight="1">
      <c r="A4" s="251" t="s">
        <v>41</v>
      </c>
      <c r="B4" s="251" t="s">
        <v>55</v>
      </c>
      <c r="C4" s="251"/>
      <c r="D4" s="251"/>
      <c r="E4" s="256" t="s">
        <v>56</v>
      </c>
      <c r="F4" s="256" t="s">
        <v>83</v>
      </c>
      <c r="G4" s="256"/>
      <c r="H4" s="256"/>
      <c r="I4" s="256"/>
      <c r="J4" s="256"/>
      <c r="K4" s="256"/>
      <c r="L4" s="256"/>
      <c r="M4" s="256"/>
    </row>
    <row r="5" spans="1:13" s="49" customFormat="1" ht="36">
      <c r="A5" s="251"/>
      <c r="B5" s="58" t="s">
        <v>57</v>
      </c>
      <c r="C5" s="58" t="s">
        <v>58</v>
      </c>
      <c r="D5" s="57" t="s">
        <v>59</v>
      </c>
      <c r="E5" s="256"/>
      <c r="F5" s="57" t="s">
        <v>44</v>
      </c>
      <c r="G5" s="38" t="s">
        <v>88</v>
      </c>
      <c r="H5" s="38" t="s">
        <v>89</v>
      </c>
      <c r="I5" s="38" t="s">
        <v>90</v>
      </c>
      <c r="J5" s="38" t="s">
        <v>91</v>
      </c>
      <c r="K5" s="38" t="s">
        <v>92</v>
      </c>
      <c r="L5" s="38" t="s">
        <v>93</v>
      </c>
      <c r="M5" s="38" t="s">
        <v>94</v>
      </c>
    </row>
    <row r="6" spans="1:13" s="49" customFormat="1" ht="22.5" customHeight="1">
      <c r="A6" s="90"/>
      <c r="B6" s="91"/>
      <c r="C6" s="91"/>
      <c r="D6" s="91"/>
      <c r="E6" s="92" t="s">
        <v>44</v>
      </c>
      <c r="F6" s="84">
        <v>2820.24</v>
      </c>
      <c r="G6" s="197">
        <f>SUM(G7:G20)</f>
        <v>1726.98</v>
      </c>
      <c r="H6" s="197">
        <f>SUM(H7:H20)</f>
        <v>367.09000000000003</v>
      </c>
      <c r="I6" s="197">
        <f>SUM(I7:I20)</f>
        <v>42.480000000000004</v>
      </c>
      <c r="J6" s="93">
        <f>SUM(J7:J20)</f>
        <v>0</v>
      </c>
      <c r="K6" s="95"/>
      <c r="L6" s="95"/>
      <c r="M6" s="96"/>
    </row>
    <row r="7" spans="1:13" ht="22.5" customHeight="1">
      <c r="A7" s="209" t="s">
        <v>363</v>
      </c>
      <c r="B7" s="210" t="s">
        <v>364</v>
      </c>
      <c r="C7" s="45"/>
      <c r="D7" s="45"/>
      <c r="E7" s="194" t="s">
        <v>340</v>
      </c>
      <c r="F7" s="192">
        <v>2294.77</v>
      </c>
      <c r="G7" s="199"/>
      <c r="H7" s="199"/>
      <c r="I7" s="199"/>
      <c r="J7" s="80"/>
      <c r="K7" s="66"/>
      <c r="L7" s="66"/>
      <c r="M7" s="66"/>
    </row>
    <row r="8" spans="1:13" ht="22.5" customHeight="1">
      <c r="A8" s="72"/>
      <c r="B8" s="45"/>
      <c r="C8" s="210" t="s">
        <v>365</v>
      </c>
      <c r="D8" s="45"/>
      <c r="E8" s="194" t="s">
        <v>341</v>
      </c>
      <c r="F8" s="182">
        <v>2294.77</v>
      </c>
      <c r="G8" s="199"/>
      <c r="H8" s="199"/>
      <c r="I8" s="199"/>
      <c r="J8" s="80"/>
      <c r="K8" s="66"/>
      <c r="L8" s="66"/>
      <c r="M8" s="66">
        <v>683.69</v>
      </c>
    </row>
    <row r="9" spans="1:13" ht="22.5" customHeight="1">
      <c r="A9" s="72"/>
      <c r="B9" s="210" t="s">
        <v>364</v>
      </c>
      <c r="C9" s="210" t="s">
        <v>365</v>
      </c>
      <c r="D9" s="210" t="s">
        <v>366</v>
      </c>
      <c r="E9" s="194" t="s">
        <v>342</v>
      </c>
      <c r="F9" s="182">
        <v>1611.08</v>
      </c>
      <c r="G9" s="199">
        <v>1245.97</v>
      </c>
      <c r="H9" s="199">
        <v>361.73</v>
      </c>
      <c r="I9" s="199">
        <v>3.38</v>
      </c>
      <c r="J9" s="80"/>
      <c r="K9" s="66"/>
      <c r="L9" s="66"/>
      <c r="M9" s="66"/>
    </row>
    <row r="10" spans="1:13" ht="22.5" customHeight="1">
      <c r="A10" s="72"/>
      <c r="B10" s="210" t="s">
        <v>309</v>
      </c>
      <c r="C10" s="210"/>
      <c r="D10" s="210"/>
      <c r="E10" s="196" t="s">
        <v>347</v>
      </c>
      <c r="F10" s="182">
        <v>280.36</v>
      </c>
      <c r="G10" s="199"/>
      <c r="H10" s="199"/>
      <c r="I10" s="199"/>
      <c r="J10" s="80"/>
      <c r="K10" s="66"/>
      <c r="L10" s="66"/>
      <c r="M10" s="66"/>
    </row>
    <row r="11" spans="1:13" ht="22.5" customHeight="1">
      <c r="A11" s="72"/>
      <c r="B11" s="210"/>
      <c r="C11" s="210" t="s">
        <v>308</v>
      </c>
      <c r="D11" s="210"/>
      <c r="E11" s="196" t="s">
        <v>348</v>
      </c>
      <c r="F11" s="182">
        <v>280.36</v>
      </c>
      <c r="G11" s="199"/>
      <c r="H11" s="199"/>
      <c r="I11" s="199"/>
      <c r="J11" s="80"/>
      <c r="K11" s="66"/>
      <c r="L11" s="66"/>
      <c r="M11" s="66"/>
    </row>
    <row r="12" spans="1:13" ht="22.5" customHeight="1">
      <c r="A12" s="72"/>
      <c r="B12" s="210" t="s">
        <v>309</v>
      </c>
      <c r="C12" s="210" t="s">
        <v>308</v>
      </c>
      <c r="D12" s="210" t="s">
        <v>306</v>
      </c>
      <c r="E12" s="85" t="s">
        <v>349</v>
      </c>
      <c r="F12" s="182">
        <v>44.06</v>
      </c>
      <c r="G12" s="199"/>
      <c r="H12" s="199">
        <v>5.36</v>
      </c>
      <c r="I12" s="199">
        <v>38.7</v>
      </c>
      <c r="J12" s="80"/>
      <c r="K12" s="66"/>
      <c r="L12" s="66"/>
      <c r="M12" s="66"/>
    </row>
    <row r="13" spans="1:13" ht="22.5" customHeight="1">
      <c r="A13" s="72"/>
      <c r="B13" s="210" t="s">
        <v>309</v>
      </c>
      <c r="C13" s="210" t="s">
        <v>308</v>
      </c>
      <c r="D13" s="210" t="s">
        <v>307</v>
      </c>
      <c r="E13" s="85" t="s">
        <v>350</v>
      </c>
      <c r="F13" s="182">
        <v>0.4</v>
      </c>
      <c r="G13" s="199"/>
      <c r="H13" s="199"/>
      <c r="I13" s="199">
        <v>0.4</v>
      </c>
      <c r="J13" s="80"/>
      <c r="K13" s="66"/>
      <c r="L13" s="66"/>
      <c r="M13" s="66"/>
    </row>
    <row r="14" spans="1:13" ht="22.5" customHeight="1">
      <c r="A14" s="72"/>
      <c r="B14" s="210" t="s">
        <v>370</v>
      </c>
      <c r="C14" s="210" t="s">
        <v>368</v>
      </c>
      <c r="D14" s="210" t="s">
        <v>368</v>
      </c>
      <c r="E14" s="85" t="s">
        <v>351</v>
      </c>
      <c r="F14" s="182">
        <v>235.9</v>
      </c>
      <c r="G14" s="199">
        <v>235.9</v>
      </c>
      <c r="H14" s="199"/>
      <c r="I14" s="199"/>
      <c r="J14" s="80"/>
      <c r="K14" s="66"/>
      <c r="L14" s="66"/>
      <c r="M14" s="66"/>
    </row>
    <row r="15" spans="1:13" ht="22.5" customHeight="1">
      <c r="A15" s="72"/>
      <c r="B15" s="210" t="s">
        <v>311</v>
      </c>
      <c r="C15" s="210"/>
      <c r="D15" s="210"/>
      <c r="E15" s="85" t="s">
        <v>352</v>
      </c>
      <c r="F15" s="182">
        <v>106.52</v>
      </c>
      <c r="G15" s="199"/>
      <c r="H15" s="199"/>
      <c r="I15" s="199"/>
      <c r="J15" s="80"/>
      <c r="K15" s="66"/>
      <c r="L15" s="66"/>
      <c r="M15" s="66"/>
    </row>
    <row r="16" spans="1:13" ht="22.5" customHeight="1">
      <c r="A16" s="72"/>
      <c r="B16" s="210"/>
      <c r="C16" s="210" t="s">
        <v>312</v>
      </c>
      <c r="D16" s="210"/>
      <c r="E16" s="185" t="s">
        <v>353</v>
      </c>
      <c r="F16" s="182">
        <v>106.52</v>
      </c>
      <c r="G16" s="199"/>
      <c r="H16" s="199"/>
      <c r="I16" s="199"/>
      <c r="J16" s="80"/>
      <c r="K16" s="66"/>
      <c r="L16" s="66"/>
      <c r="M16" s="66"/>
    </row>
    <row r="17" spans="1:13" ht="22.5" customHeight="1">
      <c r="A17" s="72"/>
      <c r="B17" s="210" t="s">
        <v>371</v>
      </c>
      <c r="C17" s="210" t="s">
        <v>372</v>
      </c>
      <c r="D17" s="210" t="s">
        <v>366</v>
      </c>
      <c r="E17" s="185" t="s">
        <v>354</v>
      </c>
      <c r="F17" s="182">
        <v>106.52</v>
      </c>
      <c r="G17" s="199">
        <v>106.52</v>
      </c>
      <c r="H17" s="199"/>
      <c r="I17" s="199"/>
      <c r="J17" s="80"/>
      <c r="K17" s="66"/>
      <c r="L17" s="66"/>
      <c r="M17" s="66"/>
    </row>
    <row r="18" spans="1:13" ht="22.5" customHeight="1">
      <c r="A18" s="72"/>
      <c r="B18" s="210" t="s">
        <v>373</v>
      </c>
      <c r="C18" s="45"/>
      <c r="D18" s="45"/>
      <c r="E18" s="185" t="s">
        <v>355</v>
      </c>
      <c r="F18" s="182">
        <v>138.59</v>
      </c>
      <c r="G18" s="199"/>
      <c r="H18" s="199"/>
      <c r="I18" s="199"/>
      <c r="J18" s="80"/>
      <c r="K18" s="66"/>
      <c r="L18" s="66"/>
      <c r="M18" s="66"/>
    </row>
    <row r="19" spans="1:13" ht="22.5" customHeight="1">
      <c r="A19" s="85"/>
      <c r="B19" s="45"/>
      <c r="C19" s="210" t="s">
        <v>374</v>
      </c>
      <c r="D19" s="45"/>
      <c r="E19" s="85" t="s">
        <v>356</v>
      </c>
      <c r="F19" s="182">
        <v>138.59</v>
      </c>
      <c r="G19" s="199"/>
      <c r="H19" s="199"/>
      <c r="I19" s="199"/>
      <c r="J19" s="80"/>
      <c r="K19" s="66"/>
      <c r="L19" s="66"/>
      <c r="M19" s="66"/>
    </row>
    <row r="20" spans="1:13" ht="22.5" customHeight="1">
      <c r="A20" s="72"/>
      <c r="B20" s="210" t="s">
        <v>373</v>
      </c>
      <c r="C20" s="210" t="s">
        <v>374</v>
      </c>
      <c r="D20" s="210" t="s">
        <v>366</v>
      </c>
      <c r="E20" s="85" t="s">
        <v>357</v>
      </c>
      <c r="F20" s="182">
        <v>138.59</v>
      </c>
      <c r="G20" s="199">
        <v>138.59</v>
      </c>
      <c r="H20" s="199"/>
      <c r="I20" s="199"/>
      <c r="J20" s="80"/>
      <c r="K20" s="66"/>
      <c r="L20" s="66"/>
      <c r="M20" s="66"/>
    </row>
    <row r="21" spans="1:13" ht="39.75" customHeight="1">
      <c r="A21" s="264" t="s">
        <v>95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ht="12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</sheetData>
  <sheetProtection/>
  <mergeCells count="8">
    <mergeCell ref="A21:M21"/>
    <mergeCell ref="A4:A5"/>
    <mergeCell ref="E4:E5"/>
    <mergeCell ref="A1:M1"/>
    <mergeCell ref="L2:M2"/>
    <mergeCell ref="L3:M3"/>
    <mergeCell ref="B4:D4"/>
    <mergeCell ref="F4:M4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zoomScalePageLayoutView="0" workbookViewId="0" topLeftCell="A1">
      <selection activeCell="G7" sqref="G7"/>
    </sheetView>
  </sheetViews>
  <sheetFormatPr defaultColWidth="9.33203125" defaultRowHeight="11.25"/>
  <cols>
    <col min="1" max="1" width="5.5" style="50" bestFit="1" customWidth="1"/>
    <col min="2" max="2" width="4.33203125" style="50" bestFit="1" customWidth="1"/>
    <col min="3" max="3" width="8.83203125" style="50" customWidth="1"/>
    <col min="4" max="4" width="43.5" style="50" customWidth="1"/>
    <col min="5" max="5" width="11.33203125" style="50" customWidth="1"/>
    <col min="6" max="6" width="12" style="50" customWidth="1"/>
    <col min="7" max="7" width="13.33203125" style="50" customWidth="1"/>
    <col min="8" max="8" width="15.33203125" style="50" customWidth="1"/>
    <col min="9" max="10" width="9.16015625" style="50" customWidth="1"/>
    <col min="11" max="11" width="12.66015625" style="50" customWidth="1"/>
    <col min="12" max="240" width="9.16015625" style="50" customWidth="1"/>
    <col min="241" max="16384" width="9.33203125" style="50" customWidth="1"/>
  </cols>
  <sheetData>
    <row r="1" spans="1:11" ht="30" customHeight="1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.75" customHeight="1">
      <c r="A2"/>
      <c r="B2"/>
      <c r="C2"/>
      <c r="D2"/>
      <c r="E2"/>
      <c r="F2"/>
      <c r="G2"/>
      <c r="K2" s="94" t="s">
        <v>97</v>
      </c>
    </row>
    <row r="3" spans="1:11" ht="18" customHeight="1">
      <c r="A3" s="35" t="s">
        <v>26</v>
      </c>
      <c r="B3" s="89"/>
      <c r="C3" s="211" t="s">
        <v>303</v>
      </c>
      <c r="D3" s="89"/>
      <c r="E3" s="111"/>
      <c r="F3"/>
      <c r="G3" s="112"/>
      <c r="K3" s="116" t="s">
        <v>27</v>
      </c>
    </row>
    <row r="4" spans="1:11" s="49" customFormat="1" ht="12">
      <c r="A4" s="251" t="s">
        <v>55</v>
      </c>
      <c r="B4" s="251"/>
      <c r="C4" s="251"/>
      <c r="D4" s="226" t="s">
        <v>56</v>
      </c>
      <c r="E4" s="245" t="s">
        <v>74</v>
      </c>
      <c r="F4" s="245"/>
      <c r="G4" s="245"/>
      <c r="H4" s="245"/>
      <c r="I4" s="245"/>
      <c r="J4" s="245"/>
      <c r="K4" s="245"/>
    </row>
    <row r="5" spans="1:11" s="49" customFormat="1" ht="12" customHeight="1">
      <c r="A5" s="254" t="s">
        <v>57</v>
      </c>
      <c r="B5" s="254" t="s">
        <v>58</v>
      </c>
      <c r="C5" s="254" t="s">
        <v>59</v>
      </c>
      <c r="D5" s="247"/>
      <c r="E5" s="245" t="s">
        <v>44</v>
      </c>
      <c r="F5" s="245" t="s">
        <v>32</v>
      </c>
      <c r="G5" s="245"/>
      <c r="H5" s="245" t="s">
        <v>271</v>
      </c>
      <c r="I5" s="245" t="s">
        <v>273</v>
      </c>
      <c r="J5" s="245" t="s">
        <v>274</v>
      </c>
      <c r="K5" s="245" t="s">
        <v>80</v>
      </c>
    </row>
    <row r="6" spans="1:11" s="49" customFormat="1" ht="57.75" customHeight="1">
      <c r="A6" s="255"/>
      <c r="B6" s="255"/>
      <c r="C6" s="255"/>
      <c r="D6" s="248"/>
      <c r="E6" s="245"/>
      <c r="F6" s="73" t="s">
        <v>47</v>
      </c>
      <c r="G6" s="38" t="s">
        <v>48</v>
      </c>
      <c r="H6" s="245"/>
      <c r="I6" s="245"/>
      <c r="J6" s="245"/>
      <c r="K6" s="245"/>
    </row>
    <row r="7" spans="1:11" s="49" customFormat="1" ht="12">
      <c r="A7" s="91"/>
      <c r="B7" s="91"/>
      <c r="C7" s="91"/>
      <c r="D7" s="92" t="s">
        <v>44</v>
      </c>
      <c r="E7" s="38">
        <v>2136.55</v>
      </c>
      <c r="F7" s="38">
        <v>2136.55</v>
      </c>
      <c r="G7" s="38"/>
      <c r="H7" s="38"/>
      <c r="I7" s="38"/>
      <c r="J7" s="38"/>
      <c r="K7" s="38"/>
    </row>
    <row r="8" spans="1:11" ht="18" customHeight="1">
      <c r="A8" s="212" t="s">
        <v>375</v>
      </c>
      <c r="B8" s="114"/>
      <c r="C8" s="114"/>
      <c r="D8" s="194" t="s">
        <v>340</v>
      </c>
      <c r="E8" s="192">
        <v>1611.08</v>
      </c>
      <c r="F8" s="192">
        <v>1611.08</v>
      </c>
      <c r="G8" s="80"/>
      <c r="H8" s="66"/>
      <c r="I8" s="66"/>
      <c r="J8" s="66"/>
      <c r="K8" s="66"/>
    </row>
    <row r="9" spans="1:11" ht="18" customHeight="1">
      <c r="A9" s="114"/>
      <c r="B9" s="212" t="s">
        <v>376</v>
      </c>
      <c r="C9" s="114"/>
      <c r="D9" s="194" t="s">
        <v>341</v>
      </c>
      <c r="E9" s="182">
        <v>1611.08</v>
      </c>
      <c r="F9" s="182">
        <v>1611.08</v>
      </c>
      <c r="G9" s="80"/>
      <c r="H9" s="66"/>
      <c r="I9" s="66"/>
      <c r="J9" s="66"/>
      <c r="K9" s="66"/>
    </row>
    <row r="10" spans="1:11" ht="18" customHeight="1">
      <c r="A10" s="212" t="s">
        <v>375</v>
      </c>
      <c r="B10" s="212" t="s">
        <v>376</v>
      </c>
      <c r="C10" s="212" t="s">
        <v>377</v>
      </c>
      <c r="D10" s="194" t="s">
        <v>342</v>
      </c>
      <c r="E10" s="182">
        <v>1611.08</v>
      </c>
      <c r="F10" s="182">
        <v>1611.08</v>
      </c>
      <c r="G10" s="80"/>
      <c r="H10" s="66"/>
      <c r="I10" s="66"/>
      <c r="J10" s="66"/>
      <c r="K10" s="66"/>
    </row>
    <row r="11" spans="1:11" ht="18" customHeight="1">
      <c r="A11" s="212" t="s">
        <v>380</v>
      </c>
      <c r="B11" s="114" t="s">
        <v>63</v>
      </c>
      <c r="C11" s="114"/>
      <c r="D11" s="196" t="s">
        <v>347</v>
      </c>
      <c r="E11" s="182">
        <v>280.36</v>
      </c>
      <c r="F11" s="182">
        <v>280.36</v>
      </c>
      <c r="G11" s="80"/>
      <c r="H11" s="66"/>
      <c r="I11" s="66"/>
      <c r="J11" s="66"/>
      <c r="K11" s="66"/>
    </row>
    <row r="12" spans="1:11" ht="18" customHeight="1">
      <c r="A12" s="114" t="s">
        <v>63</v>
      </c>
      <c r="B12" s="212" t="s">
        <v>379</v>
      </c>
      <c r="C12" s="114"/>
      <c r="D12" s="196" t="s">
        <v>348</v>
      </c>
      <c r="E12" s="182">
        <v>280.36</v>
      </c>
      <c r="F12" s="182">
        <v>280.36</v>
      </c>
      <c r="G12" s="80"/>
      <c r="H12" s="66"/>
      <c r="I12" s="66"/>
      <c r="J12" s="66"/>
      <c r="K12" s="66"/>
    </row>
    <row r="13" spans="1:11" ht="18" customHeight="1">
      <c r="A13" s="212" t="s">
        <v>380</v>
      </c>
      <c r="B13" s="212" t="s">
        <v>379</v>
      </c>
      <c r="C13" s="212" t="s">
        <v>377</v>
      </c>
      <c r="D13" s="85" t="s">
        <v>349</v>
      </c>
      <c r="E13" s="182">
        <v>44.06</v>
      </c>
      <c r="F13" s="182">
        <v>44.06</v>
      </c>
      <c r="G13" s="80"/>
      <c r="H13" s="66"/>
      <c r="I13" s="66"/>
      <c r="J13" s="66"/>
      <c r="K13" s="66"/>
    </row>
    <row r="14" spans="1:11" ht="18" customHeight="1">
      <c r="A14" s="212" t="s">
        <v>380</v>
      </c>
      <c r="B14" s="212" t="s">
        <v>379</v>
      </c>
      <c r="C14" s="212" t="s">
        <v>378</v>
      </c>
      <c r="D14" s="85" t="s">
        <v>350</v>
      </c>
      <c r="E14" s="182">
        <v>0.4</v>
      </c>
      <c r="F14" s="182">
        <v>0.4</v>
      </c>
      <c r="G14" s="80"/>
      <c r="H14" s="66"/>
      <c r="I14" s="66"/>
      <c r="J14" s="66"/>
      <c r="K14" s="66"/>
    </row>
    <row r="15" spans="1:11" ht="18" customHeight="1">
      <c r="A15" s="212" t="s">
        <v>380</v>
      </c>
      <c r="B15" s="212" t="s">
        <v>379</v>
      </c>
      <c r="C15" s="212" t="s">
        <v>379</v>
      </c>
      <c r="D15" s="85" t="s">
        <v>351</v>
      </c>
      <c r="E15" s="182">
        <v>235.9</v>
      </c>
      <c r="F15" s="182">
        <v>235.9</v>
      </c>
      <c r="G15" s="80"/>
      <c r="H15" s="66"/>
      <c r="I15" s="66"/>
      <c r="J15" s="66"/>
      <c r="K15" s="66"/>
    </row>
    <row r="16" spans="1:11" ht="18" customHeight="1">
      <c r="A16" s="212" t="s">
        <v>381</v>
      </c>
      <c r="B16" s="114" t="s">
        <v>63</v>
      </c>
      <c r="C16" s="114"/>
      <c r="D16" s="85" t="s">
        <v>352</v>
      </c>
      <c r="E16" s="182">
        <v>106.52</v>
      </c>
      <c r="F16" s="182">
        <v>106.52</v>
      </c>
      <c r="G16" s="80"/>
      <c r="H16" s="66"/>
      <c r="I16" s="66"/>
      <c r="J16" s="66"/>
      <c r="K16" s="66"/>
    </row>
    <row r="17" spans="1:11" ht="18" customHeight="1">
      <c r="A17" s="114"/>
      <c r="B17" s="212" t="s">
        <v>382</v>
      </c>
      <c r="C17" s="114"/>
      <c r="D17" s="185" t="s">
        <v>353</v>
      </c>
      <c r="E17" s="182">
        <v>106.52</v>
      </c>
      <c r="F17" s="182">
        <v>106.52</v>
      </c>
      <c r="G17" s="80"/>
      <c r="H17" s="66"/>
      <c r="I17" s="66"/>
      <c r="J17" s="66"/>
      <c r="K17" s="66"/>
    </row>
    <row r="18" spans="1:11" ht="18" customHeight="1">
      <c r="A18" s="212" t="s">
        <v>381</v>
      </c>
      <c r="B18" s="212" t="s">
        <v>382</v>
      </c>
      <c r="C18" s="212" t="s">
        <v>377</v>
      </c>
      <c r="D18" s="185" t="s">
        <v>354</v>
      </c>
      <c r="E18" s="182">
        <v>106.52</v>
      </c>
      <c r="F18" s="182">
        <v>106.52</v>
      </c>
      <c r="G18" s="80"/>
      <c r="H18" s="66"/>
      <c r="I18" s="66"/>
      <c r="J18" s="66"/>
      <c r="K18" s="66"/>
    </row>
    <row r="19" spans="1:11" ht="18" customHeight="1">
      <c r="A19" s="212" t="s">
        <v>383</v>
      </c>
      <c r="B19" s="114" t="s">
        <v>63</v>
      </c>
      <c r="C19" s="114"/>
      <c r="D19" s="185" t="s">
        <v>355</v>
      </c>
      <c r="E19" s="182">
        <v>138.59</v>
      </c>
      <c r="F19" s="182">
        <v>138.59</v>
      </c>
      <c r="G19" s="80"/>
      <c r="H19" s="66"/>
      <c r="I19" s="66"/>
      <c r="J19" s="66"/>
      <c r="K19" s="66"/>
    </row>
    <row r="20" spans="1:11" ht="18" customHeight="1">
      <c r="A20" s="114"/>
      <c r="B20" s="212" t="s">
        <v>384</v>
      </c>
      <c r="C20" s="114"/>
      <c r="D20" s="85" t="s">
        <v>356</v>
      </c>
      <c r="E20" s="182">
        <v>138.59</v>
      </c>
      <c r="F20" s="182">
        <v>138.59</v>
      </c>
      <c r="G20" s="80"/>
      <c r="H20" s="66"/>
      <c r="I20" s="66"/>
      <c r="J20" s="66"/>
      <c r="K20" s="66"/>
    </row>
    <row r="21" spans="1:11" ht="18" customHeight="1">
      <c r="A21" s="212" t="s">
        <v>383</v>
      </c>
      <c r="B21" s="212" t="s">
        <v>384</v>
      </c>
      <c r="C21" s="212" t="s">
        <v>377</v>
      </c>
      <c r="D21" s="85" t="s">
        <v>357</v>
      </c>
      <c r="E21" s="182">
        <v>138.59</v>
      </c>
      <c r="F21" s="182">
        <v>138.59</v>
      </c>
      <c r="G21" s="80"/>
      <c r="H21" s="66"/>
      <c r="I21" s="66"/>
      <c r="J21" s="66"/>
      <c r="K21" s="66"/>
    </row>
    <row r="22" spans="1:8" ht="17.25" customHeight="1">
      <c r="A22" s="50" t="s">
        <v>71</v>
      </c>
      <c r="B22"/>
      <c r="C22"/>
      <c r="D22"/>
      <c r="E22"/>
      <c r="F22"/>
      <c r="G22"/>
      <c r="H22"/>
    </row>
    <row r="23" spans="1:12" ht="51" customHeight="1">
      <c r="A23" s="266" t="s">
        <v>98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</row>
  </sheetData>
  <sheetProtection/>
  <mergeCells count="14">
    <mergeCell ref="A1:K1"/>
    <mergeCell ref="A4:C4"/>
    <mergeCell ref="E4:K4"/>
    <mergeCell ref="F5:G5"/>
    <mergeCell ref="A23:L23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zoomScalePageLayoutView="0" workbookViewId="0" topLeftCell="A1">
      <selection activeCell="K11" sqref="K11"/>
    </sheetView>
  </sheetViews>
  <sheetFormatPr defaultColWidth="9.16015625" defaultRowHeight="12.75" customHeight="1"/>
  <cols>
    <col min="1" max="2" width="7.33203125" style="101" customWidth="1"/>
    <col min="3" max="3" width="49.5" style="0" customWidth="1"/>
    <col min="4" max="6" width="16" style="0" customWidth="1"/>
  </cols>
  <sheetData>
    <row r="1" spans="1:6" ht="24.75" customHeight="1">
      <c r="A1" s="268" t="s">
        <v>99</v>
      </c>
      <c r="B1" s="268"/>
      <c r="C1" s="268"/>
      <c r="D1" s="268"/>
      <c r="E1" s="268"/>
      <c r="F1" s="268"/>
    </row>
    <row r="2" spans="1:6" ht="15.75" customHeight="1">
      <c r="A2" s="67"/>
      <c r="B2" s="67"/>
      <c r="C2" s="67"/>
      <c r="D2" s="67"/>
      <c r="F2" s="94" t="s">
        <v>100</v>
      </c>
    </row>
    <row r="3" spans="1:6" s="50" customFormat="1" ht="15.75" customHeight="1">
      <c r="A3" s="269" t="s">
        <v>361</v>
      </c>
      <c r="B3" s="270"/>
      <c r="C3" s="271"/>
      <c r="D3" s="102"/>
      <c r="F3" s="94" t="s">
        <v>27</v>
      </c>
    </row>
    <row r="4" spans="1:6" s="49" customFormat="1" ht="12" customHeight="1">
      <c r="A4" s="272" t="s">
        <v>55</v>
      </c>
      <c r="B4" s="272"/>
      <c r="C4" s="256" t="s">
        <v>56</v>
      </c>
      <c r="D4" s="261" t="s">
        <v>101</v>
      </c>
      <c r="E4" s="262"/>
      <c r="F4" s="263"/>
    </row>
    <row r="5" spans="1:6" s="49" customFormat="1" ht="12" customHeight="1">
      <c r="A5" s="103" t="s">
        <v>57</v>
      </c>
      <c r="B5" s="103" t="s">
        <v>58</v>
      </c>
      <c r="C5" s="256"/>
      <c r="D5" s="57" t="s">
        <v>44</v>
      </c>
      <c r="E5" s="57" t="s">
        <v>102</v>
      </c>
      <c r="F5" s="57" t="s">
        <v>103</v>
      </c>
    </row>
    <row r="6" spans="1:6" s="49" customFormat="1" ht="12" customHeight="1">
      <c r="A6" s="103"/>
      <c r="B6" s="103"/>
      <c r="C6" s="57" t="s">
        <v>104</v>
      </c>
      <c r="D6" s="57">
        <v>2136.55</v>
      </c>
      <c r="E6" s="104">
        <f>SUM(E7+E21+E49)</f>
        <v>1769.46</v>
      </c>
      <c r="F6" s="96">
        <v>367.09</v>
      </c>
    </row>
    <row r="7" spans="1:6" s="50" customFormat="1" ht="12" customHeight="1">
      <c r="A7" s="105">
        <v>301</v>
      </c>
      <c r="B7" s="105"/>
      <c r="C7" s="106" t="s">
        <v>49</v>
      </c>
      <c r="D7" s="106">
        <v>1726.98</v>
      </c>
      <c r="E7" s="104">
        <f>SUM(E8:E20)</f>
        <v>1726.98</v>
      </c>
      <c r="F7" s="66"/>
    </row>
    <row r="8" spans="1:7" s="50" customFormat="1" ht="12" customHeight="1">
      <c r="A8" s="105"/>
      <c r="B8" s="105" t="s">
        <v>68</v>
      </c>
      <c r="C8" s="106" t="s">
        <v>105</v>
      </c>
      <c r="D8" s="214">
        <v>612.25</v>
      </c>
      <c r="E8" s="214">
        <v>612.25</v>
      </c>
      <c r="F8" s="62"/>
      <c r="G8" s="64"/>
    </row>
    <row r="9" spans="1:6" s="50" customFormat="1" ht="12" customHeight="1">
      <c r="A9" s="105"/>
      <c r="B9" s="105" t="s">
        <v>64</v>
      </c>
      <c r="C9" s="106" t="s">
        <v>106</v>
      </c>
      <c r="D9" s="214">
        <v>582.7</v>
      </c>
      <c r="E9" s="214">
        <v>582.7</v>
      </c>
      <c r="F9" s="62"/>
    </row>
    <row r="10" spans="1:7" s="50" customFormat="1" ht="12" customHeight="1">
      <c r="A10" s="105"/>
      <c r="B10" s="105" t="s">
        <v>107</v>
      </c>
      <c r="C10" s="106" t="s">
        <v>108</v>
      </c>
      <c r="D10" s="214">
        <v>51.02</v>
      </c>
      <c r="E10" s="214">
        <v>51.02</v>
      </c>
      <c r="F10" s="62"/>
      <c r="G10" s="64"/>
    </row>
    <row r="11" spans="1:7" s="50" customFormat="1" ht="12" customHeight="1">
      <c r="A11" s="105"/>
      <c r="B11" s="105" t="s">
        <v>109</v>
      </c>
      <c r="C11" s="106" t="s">
        <v>110</v>
      </c>
      <c r="D11" s="106"/>
      <c r="E11" s="104"/>
      <c r="F11" s="62"/>
      <c r="G11" s="64"/>
    </row>
    <row r="12" spans="1:7" s="50" customFormat="1" ht="12" customHeight="1">
      <c r="A12" s="105"/>
      <c r="B12" s="105" t="s">
        <v>75</v>
      </c>
      <c r="C12" s="106" t="s">
        <v>111</v>
      </c>
      <c r="D12" s="106"/>
      <c r="E12" s="104"/>
      <c r="F12" s="62"/>
      <c r="G12" s="64"/>
    </row>
    <row r="13" spans="1:7" s="50" customFormat="1" ht="12" customHeight="1">
      <c r="A13" s="105"/>
      <c r="B13" s="105" t="s">
        <v>112</v>
      </c>
      <c r="C13" s="106" t="s">
        <v>113</v>
      </c>
      <c r="D13" s="214">
        <v>235.9</v>
      </c>
      <c r="E13" s="214">
        <v>235.9</v>
      </c>
      <c r="F13" s="62"/>
      <c r="G13" s="64"/>
    </row>
    <row r="14" spans="1:7" s="50" customFormat="1" ht="12" customHeight="1">
      <c r="A14" s="105"/>
      <c r="B14" s="105" t="s">
        <v>114</v>
      </c>
      <c r="C14" s="106" t="s">
        <v>115</v>
      </c>
      <c r="D14" s="106"/>
      <c r="E14" s="104"/>
      <c r="F14" s="62"/>
      <c r="G14" s="64"/>
    </row>
    <row r="15" spans="1:7" s="50" customFormat="1" ht="12" customHeight="1">
      <c r="A15" s="105"/>
      <c r="B15" s="105" t="s">
        <v>116</v>
      </c>
      <c r="C15" s="106" t="s">
        <v>117</v>
      </c>
      <c r="D15" s="214">
        <v>106.52</v>
      </c>
      <c r="E15" s="214">
        <v>106.52</v>
      </c>
      <c r="F15" s="62"/>
      <c r="G15" s="64"/>
    </row>
    <row r="16" spans="1:7" s="50" customFormat="1" ht="12" customHeight="1">
      <c r="A16" s="105"/>
      <c r="B16" s="105" t="s">
        <v>65</v>
      </c>
      <c r="C16" s="106" t="s">
        <v>118</v>
      </c>
      <c r="D16" s="106"/>
      <c r="E16" s="104"/>
      <c r="F16" s="62"/>
      <c r="G16" s="64"/>
    </row>
    <row r="17" spans="1:7" s="50" customFormat="1" ht="12" customHeight="1">
      <c r="A17" s="105"/>
      <c r="B17" s="105" t="s">
        <v>119</v>
      </c>
      <c r="C17" s="106" t="s">
        <v>120</v>
      </c>
      <c r="D17" s="106"/>
      <c r="E17" s="104"/>
      <c r="F17" s="62"/>
      <c r="G17" s="64"/>
    </row>
    <row r="18" spans="1:7" s="50" customFormat="1" ht="12" customHeight="1">
      <c r="A18" s="105"/>
      <c r="B18" s="105" t="s">
        <v>121</v>
      </c>
      <c r="C18" s="106" t="s">
        <v>34</v>
      </c>
      <c r="D18" s="214">
        <v>138.59</v>
      </c>
      <c r="E18" s="214">
        <v>138.59</v>
      </c>
      <c r="F18" s="62"/>
      <c r="G18" s="64"/>
    </row>
    <row r="19" spans="1:7" s="50" customFormat="1" ht="12" customHeight="1">
      <c r="A19" s="105"/>
      <c r="B19" s="105" t="s">
        <v>122</v>
      </c>
      <c r="C19" s="106" t="s">
        <v>123</v>
      </c>
      <c r="D19" s="106"/>
      <c r="E19" s="104"/>
      <c r="F19" s="62"/>
      <c r="G19" s="64"/>
    </row>
    <row r="20" spans="1:7" s="50" customFormat="1" ht="12" customHeight="1">
      <c r="A20" s="105"/>
      <c r="B20" s="105" t="s">
        <v>124</v>
      </c>
      <c r="C20" s="106" t="s">
        <v>125</v>
      </c>
      <c r="D20" s="106"/>
      <c r="E20" s="104">
        <v>0</v>
      </c>
      <c r="F20" s="62"/>
      <c r="G20" s="64"/>
    </row>
    <row r="21" spans="1:7" s="50" customFormat="1" ht="12" customHeight="1">
      <c r="A21" s="105" t="s">
        <v>126</v>
      </c>
      <c r="B21" s="105"/>
      <c r="C21" s="106" t="s">
        <v>50</v>
      </c>
      <c r="D21" s="106">
        <v>367.09</v>
      </c>
      <c r="E21" s="104">
        <f>SUM(E22:E48)</f>
        <v>0</v>
      </c>
      <c r="F21" s="62">
        <v>367.09</v>
      </c>
      <c r="G21" s="64"/>
    </row>
    <row r="22" spans="1:6" s="50" customFormat="1" ht="12" customHeight="1">
      <c r="A22" s="105"/>
      <c r="B22" s="105" t="s">
        <v>68</v>
      </c>
      <c r="C22" s="106" t="s">
        <v>127</v>
      </c>
      <c r="D22" s="106">
        <v>25</v>
      </c>
      <c r="E22" s="104"/>
      <c r="F22" s="66">
        <v>25</v>
      </c>
    </row>
    <row r="23" spans="1:6" s="50" customFormat="1" ht="12" customHeight="1">
      <c r="A23" s="105"/>
      <c r="B23" s="105" t="s">
        <v>64</v>
      </c>
      <c r="C23" s="106" t="s">
        <v>128</v>
      </c>
      <c r="D23" s="106">
        <v>1</v>
      </c>
      <c r="E23" s="104"/>
      <c r="F23" s="66">
        <v>1</v>
      </c>
    </row>
    <row r="24" spans="1:6" s="50" customFormat="1" ht="12" customHeight="1">
      <c r="A24" s="105"/>
      <c r="B24" s="105" t="s">
        <v>107</v>
      </c>
      <c r="C24" s="106" t="s">
        <v>129</v>
      </c>
      <c r="D24" s="106"/>
      <c r="E24" s="104"/>
      <c r="F24" s="66"/>
    </row>
    <row r="25" spans="1:6" s="50" customFormat="1" ht="12" customHeight="1">
      <c r="A25" s="105"/>
      <c r="B25" s="105" t="s">
        <v>66</v>
      </c>
      <c r="C25" s="106" t="s">
        <v>130</v>
      </c>
      <c r="D25" s="106"/>
      <c r="E25" s="104"/>
      <c r="F25" s="66"/>
    </row>
    <row r="26" spans="1:6" s="50" customFormat="1" ht="12" customHeight="1">
      <c r="A26" s="105"/>
      <c r="B26" s="105" t="s">
        <v>62</v>
      </c>
      <c r="C26" s="106" t="s">
        <v>131</v>
      </c>
      <c r="D26" s="106">
        <v>7</v>
      </c>
      <c r="E26" s="104"/>
      <c r="F26" s="66">
        <v>7</v>
      </c>
    </row>
    <row r="27" spans="1:6" s="50" customFormat="1" ht="12" customHeight="1">
      <c r="A27" s="105"/>
      <c r="B27" s="105" t="s">
        <v>109</v>
      </c>
      <c r="C27" s="106" t="s">
        <v>132</v>
      </c>
      <c r="D27" s="106">
        <v>13</v>
      </c>
      <c r="E27" s="104"/>
      <c r="F27" s="66">
        <v>13</v>
      </c>
    </row>
    <row r="28" spans="1:6" s="50" customFormat="1" ht="12" customHeight="1">
      <c r="A28" s="105"/>
      <c r="B28" s="105" t="s">
        <v>75</v>
      </c>
      <c r="C28" s="106" t="s">
        <v>133</v>
      </c>
      <c r="D28" s="106">
        <v>8</v>
      </c>
      <c r="E28" s="104"/>
      <c r="F28" s="66">
        <v>8</v>
      </c>
    </row>
    <row r="29" spans="1:6" s="50" customFormat="1" ht="12" customHeight="1">
      <c r="A29" s="105"/>
      <c r="B29" s="105" t="s">
        <v>112</v>
      </c>
      <c r="C29" s="106" t="s">
        <v>134</v>
      </c>
      <c r="D29" s="106">
        <v>102.43</v>
      </c>
      <c r="E29" s="104"/>
      <c r="F29" s="66">
        <v>102.43</v>
      </c>
    </row>
    <row r="30" spans="1:6" s="50" customFormat="1" ht="12" customHeight="1">
      <c r="A30" s="105"/>
      <c r="B30" s="105" t="s">
        <v>114</v>
      </c>
      <c r="C30" s="106" t="s">
        <v>135</v>
      </c>
      <c r="D30" s="106"/>
      <c r="E30" s="104"/>
      <c r="F30" s="66"/>
    </row>
    <row r="31" spans="1:6" s="50" customFormat="1" ht="12" customHeight="1">
      <c r="A31" s="105"/>
      <c r="B31" s="105" t="s">
        <v>65</v>
      </c>
      <c r="C31" s="106" t="s">
        <v>136</v>
      </c>
      <c r="D31" s="106">
        <v>12</v>
      </c>
      <c r="E31" s="104"/>
      <c r="F31" s="66">
        <v>12</v>
      </c>
    </row>
    <row r="32" spans="1:6" s="50" customFormat="1" ht="12" customHeight="1">
      <c r="A32" s="105"/>
      <c r="B32" s="105" t="s">
        <v>119</v>
      </c>
      <c r="C32" s="106" t="s">
        <v>137</v>
      </c>
      <c r="D32" s="106"/>
      <c r="E32" s="104"/>
      <c r="F32" s="66"/>
    </row>
    <row r="33" spans="1:6" s="50" customFormat="1" ht="12" customHeight="1">
      <c r="A33" s="105"/>
      <c r="B33" s="105" t="s">
        <v>121</v>
      </c>
      <c r="C33" s="106" t="s">
        <v>138</v>
      </c>
      <c r="D33" s="106">
        <v>4</v>
      </c>
      <c r="E33" s="104"/>
      <c r="F33" s="66">
        <v>4</v>
      </c>
    </row>
    <row r="34" spans="1:6" s="50" customFormat="1" ht="12" customHeight="1">
      <c r="A34" s="105"/>
      <c r="B34" s="105" t="s">
        <v>122</v>
      </c>
      <c r="C34" s="106" t="s">
        <v>139</v>
      </c>
      <c r="D34" s="106"/>
      <c r="E34" s="104"/>
      <c r="F34" s="66"/>
    </row>
    <row r="35" spans="1:6" s="50" customFormat="1" ht="12" customHeight="1">
      <c r="A35" s="105"/>
      <c r="B35" s="105" t="s">
        <v>140</v>
      </c>
      <c r="C35" s="106" t="s">
        <v>141</v>
      </c>
      <c r="D35" s="106"/>
      <c r="E35" s="104"/>
      <c r="F35" s="66"/>
    </row>
    <row r="36" spans="1:6" s="50" customFormat="1" ht="12" customHeight="1">
      <c r="A36" s="105"/>
      <c r="B36" s="105" t="s">
        <v>142</v>
      </c>
      <c r="C36" s="106" t="s">
        <v>143</v>
      </c>
      <c r="D36" s="106"/>
      <c r="E36" s="104"/>
      <c r="F36" s="66"/>
    </row>
    <row r="37" spans="1:6" s="50" customFormat="1" ht="12" customHeight="1">
      <c r="A37" s="105"/>
      <c r="B37" s="105" t="s">
        <v>144</v>
      </c>
      <c r="C37" s="106" t="s">
        <v>145</v>
      </c>
      <c r="D37" s="106">
        <v>6</v>
      </c>
      <c r="E37" s="104"/>
      <c r="F37" s="66">
        <v>6</v>
      </c>
    </row>
    <row r="38" spans="1:6" s="50" customFormat="1" ht="12" customHeight="1">
      <c r="A38" s="105"/>
      <c r="B38" s="105" t="s">
        <v>146</v>
      </c>
      <c r="C38" s="108" t="s">
        <v>147</v>
      </c>
      <c r="D38" s="108"/>
      <c r="E38" s="104"/>
      <c r="F38" s="66"/>
    </row>
    <row r="39" spans="1:6" s="50" customFormat="1" ht="12" customHeight="1">
      <c r="A39" s="105"/>
      <c r="B39" s="105" t="s">
        <v>148</v>
      </c>
      <c r="C39" s="66" t="s">
        <v>149</v>
      </c>
      <c r="D39" s="66"/>
      <c r="E39" s="104"/>
      <c r="F39" s="66"/>
    </row>
    <row r="40" spans="1:6" s="50" customFormat="1" ht="12" customHeight="1">
      <c r="A40" s="105"/>
      <c r="B40" s="105" t="s">
        <v>150</v>
      </c>
      <c r="C40" s="66" t="s">
        <v>151</v>
      </c>
      <c r="D40" s="66"/>
      <c r="E40" s="104"/>
      <c r="F40" s="66"/>
    </row>
    <row r="41" spans="1:6" s="50" customFormat="1" ht="12" customHeight="1">
      <c r="A41" s="105"/>
      <c r="B41" s="105" t="s">
        <v>152</v>
      </c>
      <c r="C41" s="66" t="s">
        <v>153</v>
      </c>
      <c r="D41" s="66"/>
      <c r="E41" s="104"/>
      <c r="F41" s="66"/>
    </row>
    <row r="42" spans="1:6" s="50" customFormat="1" ht="12" customHeight="1">
      <c r="A42" s="105"/>
      <c r="B42" s="105" t="s">
        <v>154</v>
      </c>
      <c r="C42" s="66" t="s">
        <v>155</v>
      </c>
      <c r="D42" s="66"/>
      <c r="E42" s="104"/>
      <c r="F42" s="66"/>
    </row>
    <row r="43" spans="1:6" s="50" customFormat="1" ht="12" customHeight="1">
      <c r="A43" s="105"/>
      <c r="B43" s="105" t="s">
        <v>156</v>
      </c>
      <c r="C43" s="106" t="s">
        <v>157</v>
      </c>
      <c r="D43" s="106">
        <v>23.1</v>
      </c>
      <c r="E43" s="104"/>
      <c r="F43" s="66">
        <v>23.1</v>
      </c>
    </row>
    <row r="44" spans="1:6" s="50" customFormat="1" ht="12" customHeight="1">
      <c r="A44" s="105"/>
      <c r="B44" s="105" t="s">
        <v>158</v>
      </c>
      <c r="C44" s="106" t="s">
        <v>159</v>
      </c>
      <c r="D44" s="106"/>
      <c r="E44" s="104"/>
      <c r="F44" s="66"/>
    </row>
    <row r="45" spans="1:6" s="50" customFormat="1" ht="12" customHeight="1">
      <c r="A45" s="105"/>
      <c r="B45" s="105" t="s">
        <v>160</v>
      </c>
      <c r="C45" s="106" t="s">
        <v>161</v>
      </c>
      <c r="D45" s="106">
        <v>34.3</v>
      </c>
      <c r="E45" s="104"/>
      <c r="F45" s="66">
        <v>34.3</v>
      </c>
    </row>
    <row r="46" spans="1:6" s="50" customFormat="1" ht="12" customHeight="1">
      <c r="A46" s="105"/>
      <c r="B46" s="105" t="s">
        <v>162</v>
      </c>
      <c r="C46" s="106" t="s">
        <v>163</v>
      </c>
      <c r="D46" s="106">
        <v>119.7</v>
      </c>
      <c r="E46" s="104"/>
      <c r="F46" s="66">
        <v>119.7</v>
      </c>
    </row>
    <row r="47" spans="1:6" s="50" customFormat="1" ht="12" customHeight="1">
      <c r="A47" s="105"/>
      <c r="B47" s="105" t="s">
        <v>164</v>
      </c>
      <c r="C47" s="106" t="s">
        <v>165</v>
      </c>
      <c r="D47" s="106"/>
      <c r="E47" s="104"/>
      <c r="F47" s="66"/>
    </row>
    <row r="48" spans="1:8" s="50" customFormat="1" ht="12" customHeight="1">
      <c r="A48" s="105"/>
      <c r="B48" s="105" t="s">
        <v>124</v>
      </c>
      <c r="C48" s="106" t="s">
        <v>166</v>
      </c>
      <c r="D48" s="106">
        <v>11.56</v>
      </c>
      <c r="E48" s="104"/>
      <c r="F48" s="62">
        <v>11.56</v>
      </c>
      <c r="G48" s="64"/>
      <c r="H48" s="64"/>
    </row>
    <row r="49" spans="1:7" s="50" customFormat="1" ht="12" customHeight="1">
      <c r="A49" s="105" t="s">
        <v>167</v>
      </c>
      <c r="B49" s="105"/>
      <c r="C49" s="106" t="s">
        <v>168</v>
      </c>
      <c r="D49" s="106">
        <v>42.48</v>
      </c>
      <c r="E49" s="104">
        <v>42.48</v>
      </c>
      <c r="F49" s="62"/>
      <c r="G49" s="64"/>
    </row>
    <row r="50" spans="1:7" s="50" customFormat="1" ht="12" customHeight="1">
      <c r="A50" s="105"/>
      <c r="B50" s="105" t="s">
        <v>68</v>
      </c>
      <c r="C50" s="106" t="s">
        <v>169</v>
      </c>
      <c r="D50" s="106"/>
      <c r="E50" s="104"/>
      <c r="F50" s="62"/>
      <c r="G50" s="64"/>
    </row>
    <row r="51" spans="1:6" s="50" customFormat="1" ht="12" customHeight="1">
      <c r="A51" s="105"/>
      <c r="B51" s="105" t="s">
        <v>64</v>
      </c>
      <c r="C51" s="106" t="s">
        <v>170</v>
      </c>
      <c r="D51" s="106">
        <v>39.1</v>
      </c>
      <c r="E51" s="104"/>
      <c r="F51" s="66"/>
    </row>
    <row r="52" spans="1:7" s="50" customFormat="1" ht="12" customHeight="1">
      <c r="A52" s="105"/>
      <c r="B52" s="105" t="s">
        <v>107</v>
      </c>
      <c r="C52" s="106" t="s">
        <v>171</v>
      </c>
      <c r="D52" s="106"/>
      <c r="E52" s="104"/>
      <c r="F52" s="62"/>
      <c r="G52" s="64"/>
    </row>
    <row r="53" spans="1:7" s="50" customFormat="1" ht="12" customHeight="1">
      <c r="A53" s="105"/>
      <c r="B53" s="105" t="s">
        <v>66</v>
      </c>
      <c r="C53" s="106" t="s">
        <v>172</v>
      </c>
      <c r="D53" s="106"/>
      <c r="E53" s="104"/>
      <c r="F53" s="62"/>
      <c r="G53" s="64"/>
    </row>
    <row r="54" spans="1:7" s="50" customFormat="1" ht="12" customHeight="1">
      <c r="A54" s="105"/>
      <c r="B54" s="105" t="s">
        <v>62</v>
      </c>
      <c r="C54" s="106" t="s">
        <v>173</v>
      </c>
      <c r="D54" s="106">
        <v>2.79</v>
      </c>
      <c r="E54" s="104"/>
      <c r="F54" s="62"/>
      <c r="G54" s="64"/>
    </row>
    <row r="55" spans="1:7" s="50" customFormat="1" ht="12" customHeight="1">
      <c r="A55" s="105"/>
      <c r="B55" s="105" t="s">
        <v>109</v>
      </c>
      <c r="C55" s="106" t="s">
        <v>174</v>
      </c>
      <c r="D55" s="106"/>
      <c r="E55" s="104"/>
      <c r="F55" s="62"/>
      <c r="G55" s="64"/>
    </row>
    <row r="56" spans="1:7" s="50" customFormat="1" ht="12" customHeight="1">
      <c r="A56" s="105"/>
      <c r="B56" s="105" t="s">
        <v>75</v>
      </c>
      <c r="C56" s="106" t="s">
        <v>175</v>
      </c>
      <c r="D56" s="106"/>
      <c r="E56" s="104"/>
      <c r="F56" s="62"/>
      <c r="G56" s="64"/>
    </row>
    <row r="57" spans="1:7" s="50" customFormat="1" ht="12" customHeight="1">
      <c r="A57" s="105"/>
      <c r="B57" s="105" t="s">
        <v>112</v>
      </c>
      <c r="C57" s="106" t="s">
        <v>176</v>
      </c>
      <c r="D57" s="106"/>
      <c r="E57" s="104"/>
      <c r="F57" s="62"/>
      <c r="G57" s="64"/>
    </row>
    <row r="58" spans="1:7" s="50" customFormat="1" ht="12" customHeight="1">
      <c r="A58" s="105"/>
      <c r="B58" s="105" t="s">
        <v>114</v>
      </c>
      <c r="C58" s="106" t="s">
        <v>177</v>
      </c>
      <c r="D58" s="106">
        <v>0.59</v>
      </c>
      <c r="E58" s="104"/>
      <c r="F58" s="62"/>
      <c r="G58" s="64"/>
    </row>
    <row r="59" spans="1:7" s="50" customFormat="1" ht="12" customHeight="1">
      <c r="A59" s="105"/>
      <c r="B59" s="105" t="s">
        <v>116</v>
      </c>
      <c r="C59" s="106" t="s">
        <v>178</v>
      </c>
      <c r="D59" s="106"/>
      <c r="E59" s="104"/>
      <c r="F59" s="62"/>
      <c r="G59" s="64"/>
    </row>
    <row r="60" spans="1:6" s="50" customFormat="1" ht="12" customHeight="1">
      <c r="A60" s="105"/>
      <c r="B60" s="105" t="s">
        <v>124</v>
      </c>
      <c r="C60" s="106" t="s">
        <v>179</v>
      </c>
      <c r="D60" s="106"/>
      <c r="E60" s="104"/>
      <c r="F60" s="62"/>
    </row>
    <row r="61" spans="1:9" ht="12" customHeight="1">
      <c r="A61" s="105" t="s">
        <v>180</v>
      </c>
      <c r="B61" s="105"/>
      <c r="C61" s="66" t="s">
        <v>181</v>
      </c>
      <c r="D61" s="66"/>
      <c r="E61" s="75"/>
      <c r="F61" s="86"/>
      <c r="I61" s="110"/>
    </row>
    <row r="62" spans="1:9" ht="12" customHeight="1">
      <c r="A62" s="105"/>
      <c r="B62" s="105" t="s">
        <v>68</v>
      </c>
      <c r="C62" s="109" t="s">
        <v>182</v>
      </c>
      <c r="D62" s="109"/>
      <c r="E62" s="75"/>
      <c r="F62" s="86"/>
      <c r="H62" s="110"/>
      <c r="I62" s="110"/>
    </row>
    <row r="63" spans="1:8" ht="12" customHeight="1">
      <c r="A63" s="105"/>
      <c r="B63" s="105" t="s">
        <v>64</v>
      </c>
      <c r="C63" s="109" t="s">
        <v>183</v>
      </c>
      <c r="D63" s="109"/>
      <c r="E63" s="75"/>
      <c r="F63" s="86"/>
      <c r="G63" s="110"/>
      <c r="H63" s="110"/>
    </row>
    <row r="64" spans="1:7" ht="12" customHeight="1">
      <c r="A64" s="105"/>
      <c r="B64" s="105" t="s">
        <v>107</v>
      </c>
      <c r="C64" s="109" t="s">
        <v>184</v>
      </c>
      <c r="D64" s="109"/>
      <c r="E64" s="75"/>
      <c r="F64" s="75"/>
      <c r="G64" s="110"/>
    </row>
    <row r="65" spans="1:6" ht="12" customHeight="1">
      <c r="A65" s="105"/>
      <c r="B65" s="105" t="s">
        <v>62</v>
      </c>
      <c r="C65" s="109" t="s">
        <v>185</v>
      </c>
      <c r="D65" s="109"/>
      <c r="E65" s="75"/>
      <c r="F65" s="75"/>
    </row>
    <row r="66" spans="1:6" ht="12" customHeight="1">
      <c r="A66" s="105"/>
      <c r="B66" s="105" t="s">
        <v>109</v>
      </c>
      <c r="C66" s="109" t="s">
        <v>186</v>
      </c>
      <c r="D66" s="109"/>
      <c r="E66" s="75"/>
      <c r="F66" s="75"/>
    </row>
    <row r="67" spans="1:6" ht="12" customHeight="1">
      <c r="A67" s="105"/>
      <c r="B67" s="105" t="s">
        <v>75</v>
      </c>
      <c r="C67" s="109" t="s">
        <v>187</v>
      </c>
      <c r="D67" s="109"/>
      <c r="E67" s="75"/>
      <c r="F67" s="75"/>
    </row>
    <row r="68" spans="1:6" ht="12" customHeight="1">
      <c r="A68" s="105"/>
      <c r="B68" s="105" t="s">
        <v>112</v>
      </c>
      <c r="C68" s="109" t="s">
        <v>188</v>
      </c>
      <c r="D68" s="109"/>
      <c r="E68" s="75"/>
      <c r="F68" s="75"/>
    </row>
    <row r="69" spans="1:6" ht="12" customHeight="1">
      <c r="A69" s="105"/>
      <c r="B69" s="105" t="s">
        <v>114</v>
      </c>
      <c r="C69" s="109" t="s">
        <v>189</v>
      </c>
      <c r="D69" s="109"/>
      <c r="E69" s="75"/>
      <c r="F69" s="75"/>
    </row>
    <row r="70" spans="1:6" ht="12" customHeight="1">
      <c r="A70" s="105"/>
      <c r="B70" s="105" t="s">
        <v>116</v>
      </c>
      <c r="C70" s="109" t="s">
        <v>190</v>
      </c>
      <c r="D70" s="109"/>
      <c r="E70" s="75"/>
      <c r="F70" s="75"/>
    </row>
    <row r="71" spans="1:6" ht="12" customHeight="1">
      <c r="A71" s="105"/>
      <c r="B71" s="105" t="s">
        <v>65</v>
      </c>
      <c r="C71" s="109" t="s">
        <v>191</v>
      </c>
      <c r="D71" s="109"/>
      <c r="E71" s="75"/>
      <c r="F71" s="75"/>
    </row>
    <row r="72" spans="1:6" ht="12" customHeight="1">
      <c r="A72" s="105"/>
      <c r="B72" s="105" t="s">
        <v>119</v>
      </c>
      <c r="C72" s="109" t="s">
        <v>192</v>
      </c>
      <c r="D72" s="109"/>
      <c r="E72" s="75"/>
      <c r="F72" s="75"/>
    </row>
    <row r="73" spans="1:6" ht="12" customHeight="1">
      <c r="A73" s="105"/>
      <c r="B73" s="105" t="s">
        <v>121</v>
      </c>
      <c r="C73" s="109" t="s">
        <v>193</v>
      </c>
      <c r="D73" s="109"/>
      <c r="E73" s="75"/>
      <c r="F73" s="75"/>
    </row>
    <row r="74" spans="1:6" ht="12" customHeight="1">
      <c r="A74" s="105"/>
      <c r="B74" s="105" t="s">
        <v>194</v>
      </c>
      <c r="C74" s="109" t="s">
        <v>195</v>
      </c>
      <c r="D74" s="109"/>
      <c r="E74" s="75"/>
      <c r="F74" s="75"/>
    </row>
    <row r="75" spans="1:6" ht="12" customHeight="1">
      <c r="A75" s="105"/>
      <c r="B75" s="105" t="s">
        <v>196</v>
      </c>
      <c r="C75" s="109" t="s">
        <v>197</v>
      </c>
      <c r="D75" s="109"/>
      <c r="E75" s="75"/>
      <c r="F75" s="75"/>
    </row>
    <row r="76" spans="1:6" ht="12" customHeight="1">
      <c r="A76" s="105"/>
      <c r="B76" s="105" t="s">
        <v>198</v>
      </c>
      <c r="C76" s="109" t="s">
        <v>199</v>
      </c>
      <c r="D76" s="109"/>
      <c r="E76" s="75"/>
      <c r="F76" s="75"/>
    </row>
    <row r="77" spans="1:6" ht="12" customHeight="1">
      <c r="A77" s="105"/>
      <c r="B77" s="105" t="s">
        <v>124</v>
      </c>
      <c r="C77" s="109" t="s">
        <v>200</v>
      </c>
      <c r="D77" s="109"/>
      <c r="E77" s="75"/>
      <c r="F77" s="75"/>
    </row>
    <row r="78" spans="1:6" ht="42" customHeight="1">
      <c r="A78" s="267" t="s">
        <v>201</v>
      </c>
      <c r="B78" s="267"/>
      <c r="C78" s="267"/>
      <c r="D78" s="267"/>
      <c r="E78" s="267"/>
      <c r="F78" s="267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G21" sqref="G2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97" customFormat="1" ht="27">
      <c r="A1" s="249" t="s">
        <v>202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50" customFormat="1" ht="17.25" customHeight="1">
      <c r="A2" s="98"/>
      <c r="B2" s="99"/>
      <c r="C2" s="99"/>
      <c r="D2" s="99"/>
      <c r="E2" s="99"/>
      <c r="F2" s="99"/>
      <c r="G2" s="99"/>
      <c r="H2" s="99"/>
      <c r="L2" s="98"/>
      <c r="M2" s="100" t="s">
        <v>203</v>
      </c>
    </row>
    <row r="3" spans="1:13" ht="18.75" customHeight="1">
      <c r="A3" s="270" t="s">
        <v>26</v>
      </c>
      <c r="B3" s="270"/>
      <c r="C3" s="270"/>
      <c r="D3" s="89"/>
      <c r="E3" s="89"/>
      <c r="F3" s="89"/>
      <c r="G3" s="89"/>
      <c r="H3" s="89"/>
      <c r="K3" s="50"/>
      <c r="L3" s="236" t="s">
        <v>27</v>
      </c>
      <c r="M3" s="236"/>
    </row>
    <row r="4" spans="1:13" s="27" customFormat="1" ht="27" customHeight="1">
      <c r="A4" s="251" t="s">
        <v>41</v>
      </c>
      <c r="B4" s="251" t="s">
        <v>55</v>
      </c>
      <c r="C4" s="251"/>
      <c r="D4" s="251"/>
      <c r="E4" s="256" t="s">
        <v>56</v>
      </c>
      <c r="F4" s="256" t="s">
        <v>83</v>
      </c>
      <c r="G4" s="256"/>
      <c r="H4" s="256"/>
      <c r="I4" s="256"/>
      <c r="J4" s="256"/>
      <c r="K4" s="256"/>
      <c r="L4" s="256"/>
      <c r="M4" s="256"/>
    </row>
    <row r="5" spans="1:13" s="27" customFormat="1" ht="27" customHeight="1">
      <c r="A5" s="251"/>
      <c r="B5" s="58" t="s">
        <v>57</v>
      </c>
      <c r="C5" s="58" t="s">
        <v>58</v>
      </c>
      <c r="D5" s="57" t="s">
        <v>59</v>
      </c>
      <c r="E5" s="256"/>
      <c r="F5" s="57" t="s">
        <v>44</v>
      </c>
      <c r="G5" s="38" t="s">
        <v>88</v>
      </c>
      <c r="H5" s="38" t="s">
        <v>89</v>
      </c>
      <c r="I5" s="38" t="s">
        <v>90</v>
      </c>
      <c r="J5" s="38" t="s">
        <v>91</v>
      </c>
      <c r="K5" s="38" t="s">
        <v>92</v>
      </c>
      <c r="L5" s="38" t="s">
        <v>93</v>
      </c>
      <c r="M5" s="38" t="s">
        <v>94</v>
      </c>
    </row>
    <row r="6" spans="1:13" s="27" customFormat="1" ht="24" customHeight="1">
      <c r="A6" s="90"/>
      <c r="B6" s="91"/>
      <c r="C6" s="91"/>
      <c r="D6" s="91"/>
      <c r="E6" s="92" t="s">
        <v>44</v>
      </c>
      <c r="F6" s="93">
        <f>SUM(G6:J6)</f>
        <v>0</v>
      </c>
      <c r="G6" s="93">
        <f>SUM(G7:G20)</f>
        <v>0</v>
      </c>
      <c r="H6" s="93">
        <f>SUM(H7:H20)</f>
        <v>0</v>
      </c>
      <c r="I6" s="93">
        <f>SUM(I7:I20)</f>
        <v>0</v>
      </c>
      <c r="J6" s="93">
        <f>SUM(J7:J20)</f>
        <v>0</v>
      </c>
      <c r="K6" s="95"/>
      <c r="L6" s="95"/>
      <c r="M6" s="96"/>
    </row>
    <row r="7" spans="1:13" ht="24" customHeight="1">
      <c r="A7" s="72" t="s">
        <v>84</v>
      </c>
      <c r="B7" s="45"/>
      <c r="C7" s="45"/>
      <c r="D7" s="45"/>
      <c r="E7" s="71"/>
      <c r="F7" s="80">
        <f>SUM(G7:J7)</f>
        <v>0</v>
      </c>
      <c r="G7" s="80"/>
      <c r="H7" s="80"/>
      <c r="I7" s="80"/>
      <c r="J7" s="80"/>
      <c r="K7" s="66"/>
      <c r="L7" s="66"/>
      <c r="M7" s="66"/>
    </row>
    <row r="8" spans="1:13" ht="24" customHeight="1">
      <c r="A8" s="72"/>
      <c r="B8" s="45"/>
      <c r="C8" s="45"/>
      <c r="D8" s="45"/>
      <c r="E8" s="71"/>
      <c r="F8" s="80">
        <f aca="true" t="shared" si="0" ref="F8:F19">SUM(G8:J8)</f>
        <v>0</v>
      </c>
      <c r="G8" s="80"/>
      <c r="H8" s="80"/>
      <c r="I8" s="80"/>
      <c r="J8" s="80"/>
      <c r="K8" s="66"/>
      <c r="L8" s="66"/>
      <c r="M8" s="66"/>
    </row>
    <row r="9" spans="1:13" ht="24" customHeight="1">
      <c r="A9" s="72"/>
      <c r="B9" s="45"/>
      <c r="C9" s="45"/>
      <c r="D9" s="45"/>
      <c r="E9" s="71"/>
      <c r="F9" s="80">
        <f t="shared" si="0"/>
        <v>0</v>
      </c>
      <c r="G9" s="80"/>
      <c r="H9" s="80"/>
      <c r="I9" s="80"/>
      <c r="J9" s="80"/>
      <c r="K9" s="66"/>
      <c r="L9" s="66"/>
      <c r="M9" s="66"/>
    </row>
    <row r="10" spans="1:13" ht="24" customHeight="1">
      <c r="A10" s="72"/>
      <c r="B10" s="45"/>
      <c r="C10" s="45"/>
      <c r="D10" s="45"/>
      <c r="E10" s="71"/>
      <c r="F10" s="80">
        <f t="shared" si="0"/>
        <v>0</v>
      </c>
      <c r="G10" s="80"/>
      <c r="H10" s="80"/>
      <c r="I10" s="80"/>
      <c r="J10" s="80"/>
      <c r="K10" s="66"/>
      <c r="L10" s="66"/>
      <c r="M10" s="66"/>
    </row>
    <row r="11" spans="1:13" ht="24" customHeight="1">
      <c r="A11" s="72" t="s">
        <v>85</v>
      </c>
      <c r="B11" s="45"/>
      <c r="C11" s="45"/>
      <c r="D11" s="45"/>
      <c r="E11" s="71"/>
      <c r="F11" s="80">
        <f t="shared" si="0"/>
        <v>0</v>
      </c>
      <c r="G11" s="80"/>
      <c r="H11" s="80"/>
      <c r="I11" s="80"/>
      <c r="J11" s="80"/>
      <c r="K11" s="66"/>
      <c r="L11" s="66"/>
      <c r="M11" s="66"/>
    </row>
    <row r="12" spans="1:13" ht="24" customHeight="1">
      <c r="A12" s="72"/>
      <c r="B12" s="45"/>
      <c r="C12" s="45"/>
      <c r="D12" s="45"/>
      <c r="E12" s="71"/>
      <c r="F12" s="80">
        <f t="shared" si="0"/>
        <v>0</v>
      </c>
      <c r="G12" s="80"/>
      <c r="H12" s="80"/>
      <c r="I12" s="80"/>
      <c r="J12" s="80"/>
      <c r="K12" s="66"/>
      <c r="L12" s="66"/>
      <c r="M12" s="66"/>
    </row>
    <row r="13" spans="1:13" ht="24" customHeight="1">
      <c r="A13" s="72"/>
      <c r="B13" s="45"/>
      <c r="C13" s="45"/>
      <c r="D13" s="45"/>
      <c r="E13" s="71"/>
      <c r="F13" s="80">
        <f t="shared" si="0"/>
        <v>0</v>
      </c>
      <c r="G13" s="80"/>
      <c r="H13" s="80"/>
      <c r="I13" s="80"/>
      <c r="J13" s="80"/>
      <c r="K13" s="66"/>
      <c r="L13" s="66"/>
      <c r="M13" s="66"/>
    </row>
    <row r="14" spans="1:13" ht="24" customHeight="1">
      <c r="A14" s="72"/>
      <c r="B14" s="45"/>
      <c r="C14" s="45"/>
      <c r="D14" s="45"/>
      <c r="E14" s="71"/>
      <c r="F14" s="80">
        <f t="shared" si="0"/>
        <v>0</v>
      </c>
      <c r="G14" s="80"/>
      <c r="H14" s="80"/>
      <c r="I14" s="80"/>
      <c r="J14" s="80"/>
      <c r="K14" s="66"/>
      <c r="L14" s="66"/>
      <c r="M14" s="66"/>
    </row>
    <row r="15" spans="1:13" ht="24" customHeight="1">
      <c r="A15" s="72" t="s">
        <v>85</v>
      </c>
      <c r="B15" s="45"/>
      <c r="C15" s="45"/>
      <c r="D15" s="45"/>
      <c r="E15" s="71"/>
      <c r="F15" s="80">
        <f t="shared" si="0"/>
        <v>0</v>
      </c>
      <c r="G15" s="80"/>
      <c r="H15" s="80"/>
      <c r="I15" s="80"/>
      <c r="J15" s="80"/>
      <c r="K15" s="66"/>
      <c r="L15" s="66"/>
      <c r="M15" s="66"/>
    </row>
    <row r="16" spans="1:13" ht="22.5" customHeight="1">
      <c r="A16" s="85" t="s">
        <v>69</v>
      </c>
      <c r="B16" s="45"/>
      <c r="C16" s="45"/>
      <c r="D16" s="45"/>
      <c r="E16" s="71"/>
      <c r="F16" s="80">
        <f t="shared" si="0"/>
        <v>0</v>
      </c>
      <c r="G16" s="80"/>
      <c r="H16" s="80"/>
      <c r="I16" s="80"/>
      <c r="J16" s="80"/>
      <c r="K16" s="66"/>
      <c r="L16" s="66"/>
      <c r="M16" s="66"/>
    </row>
    <row r="17" spans="1:13" ht="12.75" customHeight="1">
      <c r="A17" s="72"/>
      <c r="B17" s="45"/>
      <c r="C17" s="45"/>
      <c r="D17" s="45"/>
      <c r="E17" s="71"/>
      <c r="F17" s="80">
        <f t="shared" si="0"/>
        <v>0</v>
      </c>
      <c r="G17" s="80"/>
      <c r="H17" s="80"/>
      <c r="I17" s="80"/>
      <c r="J17" s="80"/>
      <c r="K17" s="66"/>
      <c r="L17" s="66"/>
      <c r="M17" s="66"/>
    </row>
    <row r="18" spans="1:13" ht="10.5" customHeight="1">
      <c r="A18" s="72"/>
      <c r="B18" s="45"/>
      <c r="C18" s="45"/>
      <c r="D18" s="45"/>
      <c r="E18" s="71"/>
      <c r="F18" s="80">
        <f t="shared" si="0"/>
        <v>0</v>
      </c>
      <c r="G18" s="80"/>
      <c r="H18" s="80"/>
      <c r="I18" s="80"/>
      <c r="J18" s="80"/>
      <c r="K18" s="66"/>
      <c r="L18" s="66"/>
      <c r="M18" s="66"/>
    </row>
    <row r="19" spans="1:13" ht="12.75" customHeight="1">
      <c r="A19" s="72"/>
      <c r="B19" s="45"/>
      <c r="C19" s="45"/>
      <c r="D19" s="45"/>
      <c r="E19" s="71"/>
      <c r="F19" s="80">
        <f t="shared" si="0"/>
        <v>0</v>
      </c>
      <c r="G19" s="80"/>
      <c r="H19" s="80"/>
      <c r="I19" s="80"/>
      <c r="J19" s="80"/>
      <c r="K19" s="66"/>
      <c r="L19" s="66"/>
      <c r="M19" s="66"/>
    </row>
    <row r="20" spans="1:13" ht="12.75" customHeight="1">
      <c r="A20" s="85"/>
      <c r="B20" s="45"/>
      <c r="C20" s="45"/>
      <c r="D20" s="45"/>
      <c r="E20" s="71"/>
      <c r="F20" s="80"/>
      <c r="G20" s="80"/>
      <c r="H20" s="80"/>
      <c r="I20" s="80"/>
      <c r="J20" s="80"/>
      <c r="K20" s="66"/>
      <c r="L20" s="66"/>
      <c r="M20" s="66"/>
    </row>
    <row r="21" spans="1:13" ht="12.75" customHeight="1">
      <c r="A21" s="64" t="s">
        <v>204</v>
      </c>
      <c r="B21" s="64"/>
      <c r="C21" s="64"/>
      <c r="D21" s="64"/>
      <c r="E21" s="64"/>
      <c r="F21" s="64"/>
      <c r="G21" s="64"/>
      <c r="H21" s="64"/>
      <c r="I21" s="64"/>
      <c r="J21" s="64"/>
      <c r="K21" s="50"/>
      <c r="L21" s="50"/>
      <c r="M21" s="50"/>
    </row>
    <row r="22" spans="1:13" ht="33" customHeight="1">
      <c r="A22" s="264" t="s">
        <v>282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</sheetData>
  <sheetProtection/>
  <mergeCells count="8">
    <mergeCell ref="A22:M22"/>
    <mergeCell ref="A4:A5"/>
    <mergeCell ref="E4:E5"/>
    <mergeCell ref="A1:M1"/>
    <mergeCell ref="A3:C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7">
      <selection activeCell="J15" sqref="J15"/>
    </sheetView>
  </sheetViews>
  <sheetFormatPr defaultColWidth="9.33203125" defaultRowHeight="11.25"/>
  <cols>
    <col min="1" max="1" width="24.16015625" style="50" customWidth="1"/>
    <col min="2" max="4" width="7.16015625" style="50" customWidth="1"/>
    <col min="5" max="5" width="11.5" style="50" bestFit="1" customWidth="1"/>
    <col min="6" max="10" width="14.33203125" style="50" customWidth="1"/>
    <col min="11" max="16384" width="9.33203125" style="50" customWidth="1"/>
  </cols>
  <sheetData>
    <row r="1" spans="1:13" ht="35.25" customHeight="1">
      <c r="A1" s="257" t="s">
        <v>205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2:13" ht="15.75" customHeight="1">
      <c r="L2" s="235" t="s">
        <v>206</v>
      </c>
      <c r="M2" s="235"/>
    </row>
    <row r="3" spans="1:13" ht="22.5" customHeight="1">
      <c r="A3" s="270" t="s">
        <v>26</v>
      </c>
      <c r="B3" s="270"/>
      <c r="C3" s="270"/>
      <c r="D3" s="89"/>
      <c r="E3" s="89"/>
      <c r="F3" s="89"/>
      <c r="G3" s="89"/>
      <c r="H3" s="89"/>
      <c r="L3" s="236" t="s">
        <v>27</v>
      </c>
      <c r="M3" s="236"/>
    </row>
    <row r="4" spans="1:13" s="49" customFormat="1" ht="24" customHeight="1">
      <c r="A4" s="251" t="s">
        <v>41</v>
      </c>
      <c r="B4" s="251" t="s">
        <v>55</v>
      </c>
      <c r="C4" s="251"/>
      <c r="D4" s="251"/>
      <c r="E4" s="256" t="s">
        <v>56</v>
      </c>
      <c r="F4" s="256" t="s">
        <v>83</v>
      </c>
      <c r="G4" s="256"/>
      <c r="H4" s="256"/>
      <c r="I4" s="256"/>
      <c r="J4" s="256"/>
      <c r="K4" s="256"/>
      <c r="L4" s="256"/>
      <c r="M4" s="256"/>
    </row>
    <row r="5" spans="1:13" s="49" customFormat="1" ht="40.5" customHeight="1">
      <c r="A5" s="251"/>
      <c r="B5" s="58" t="s">
        <v>57</v>
      </c>
      <c r="C5" s="58" t="s">
        <v>58</v>
      </c>
      <c r="D5" s="57" t="s">
        <v>59</v>
      </c>
      <c r="E5" s="256"/>
      <c r="F5" s="57" t="s">
        <v>44</v>
      </c>
      <c r="G5" s="38" t="s">
        <v>88</v>
      </c>
      <c r="H5" s="38" t="s">
        <v>89</v>
      </c>
      <c r="I5" s="38" t="s">
        <v>90</v>
      </c>
      <c r="J5" s="38" t="s">
        <v>91</v>
      </c>
      <c r="K5" s="38" t="s">
        <v>92</v>
      </c>
      <c r="L5" s="38" t="s">
        <v>93</v>
      </c>
      <c r="M5" s="38" t="s">
        <v>94</v>
      </c>
    </row>
    <row r="6" spans="1:13" s="49" customFormat="1" ht="23.25" customHeight="1">
      <c r="A6" s="90"/>
      <c r="B6" s="91"/>
      <c r="C6" s="91"/>
      <c r="D6" s="91"/>
      <c r="E6" s="92" t="s">
        <v>44</v>
      </c>
      <c r="F6" s="93">
        <f>SUM(G6:J6)</f>
        <v>0</v>
      </c>
      <c r="G6" s="93">
        <f>SUM(G7:G20)</f>
        <v>0</v>
      </c>
      <c r="H6" s="93">
        <f>SUM(H7:H20)</f>
        <v>0</v>
      </c>
      <c r="I6" s="93">
        <f>SUM(I7:I20)</f>
        <v>0</v>
      </c>
      <c r="J6" s="93">
        <f>SUM(J7:J20)</f>
        <v>0</v>
      </c>
      <c r="K6" s="95"/>
      <c r="L6" s="95"/>
      <c r="M6" s="96"/>
    </row>
    <row r="7" spans="1:13" s="49" customFormat="1" ht="23.25" customHeight="1">
      <c r="A7" s="72" t="s">
        <v>84</v>
      </c>
      <c r="B7" s="45"/>
      <c r="C7" s="45"/>
      <c r="D7" s="45"/>
      <c r="E7" s="71"/>
      <c r="F7" s="80">
        <f>SUM(G7:J7)</f>
        <v>0</v>
      </c>
      <c r="G7" s="80"/>
      <c r="H7" s="80"/>
      <c r="I7" s="80"/>
      <c r="J7" s="80"/>
      <c r="K7" s="66"/>
      <c r="L7" s="66"/>
      <c r="M7" s="66"/>
    </row>
    <row r="8" spans="1:13" s="49" customFormat="1" ht="23.25" customHeight="1">
      <c r="A8" s="72"/>
      <c r="B8" s="45"/>
      <c r="C8" s="45"/>
      <c r="D8" s="45"/>
      <c r="E8" s="71"/>
      <c r="F8" s="80">
        <f aca="true" t="shared" si="0" ref="F8:F19">SUM(G8:J8)</f>
        <v>0</v>
      </c>
      <c r="G8" s="80"/>
      <c r="H8" s="80"/>
      <c r="I8" s="80"/>
      <c r="J8" s="80"/>
      <c r="K8" s="66"/>
      <c r="L8" s="66"/>
      <c r="M8" s="66"/>
    </row>
    <row r="9" spans="1:13" s="49" customFormat="1" ht="23.25" customHeight="1">
      <c r="A9" s="72"/>
      <c r="B9" s="45"/>
      <c r="C9" s="45"/>
      <c r="D9" s="45"/>
      <c r="E9" s="71"/>
      <c r="F9" s="80">
        <f t="shared" si="0"/>
        <v>0</v>
      </c>
      <c r="G9" s="80"/>
      <c r="H9" s="80"/>
      <c r="I9" s="80"/>
      <c r="J9" s="80"/>
      <c r="K9" s="66"/>
      <c r="L9" s="66"/>
      <c r="M9" s="66"/>
    </row>
    <row r="10" spans="1:13" s="49" customFormat="1" ht="23.25" customHeight="1">
      <c r="A10" s="72"/>
      <c r="B10" s="45"/>
      <c r="C10" s="45"/>
      <c r="D10" s="45"/>
      <c r="E10" s="71"/>
      <c r="F10" s="80">
        <f t="shared" si="0"/>
        <v>0</v>
      </c>
      <c r="G10" s="80"/>
      <c r="H10" s="80"/>
      <c r="I10" s="80"/>
      <c r="J10" s="80"/>
      <c r="K10" s="66"/>
      <c r="L10" s="66"/>
      <c r="M10" s="66"/>
    </row>
    <row r="11" spans="1:13" s="49" customFormat="1" ht="23.25" customHeight="1">
      <c r="A11" s="72" t="s">
        <v>85</v>
      </c>
      <c r="B11" s="45"/>
      <c r="C11" s="45"/>
      <c r="D11" s="45"/>
      <c r="E11" s="71"/>
      <c r="F11" s="80">
        <f t="shared" si="0"/>
        <v>0</v>
      </c>
      <c r="G11" s="80"/>
      <c r="H11" s="80"/>
      <c r="I11" s="80"/>
      <c r="J11" s="80"/>
      <c r="K11" s="66"/>
      <c r="L11" s="66"/>
      <c r="M11" s="66"/>
    </row>
    <row r="12" spans="1:13" s="49" customFormat="1" ht="23.25" customHeight="1">
      <c r="A12" s="72"/>
      <c r="B12" s="45"/>
      <c r="C12" s="45"/>
      <c r="D12" s="45"/>
      <c r="E12" s="71"/>
      <c r="F12" s="80">
        <f t="shared" si="0"/>
        <v>0</v>
      </c>
      <c r="G12" s="80"/>
      <c r="H12" s="80"/>
      <c r="I12" s="80"/>
      <c r="J12" s="80"/>
      <c r="K12" s="66"/>
      <c r="L12" s="66"/>
      <c r="M12" s="66"/>
    </row>
    <row r="13" spans="1:13" s="49" customFormat="1" ht="23.25" customHeight="1">
      <c r="A13" s="72"/>
      <c r="B13" s="45"/>
      <c r="C13" s="45"/>
      <c r="D13" s="45"/>
      <c r="E13" s="71"/>
      <c r="F13" s="80">
        <f t="shared" si="0"/>
        <v>0</v>
      </c>
      <c r="G13" s="80"/>
      <c r="H13" s="80"/>
      <c r="I13" s="80"/>
      <c r="J13" s="80"/>
      <c r="K13" s="66"/>
      <c r="L13" s="66"/>
      <c r="M13" s="66"/>
    </row>
    <row r="14" spans="1:13" s="49" customFormat="1" ht="23.25" customHeight="1">
      <c r="A14" s="72"/>
      <c r="B14" s="45"/>
      <c r="C14" s="45"/>
      <c r="D14" s="45"/>
      <c r="E14" s="71"/>
      <c r="F14" s="80">
        <f t="shared" si="0"/>
        <v>0</v>
      </c>
      <c r="G14" s="80"/>
      <c r="H14" s="80"/>
      <c r="I14" s="80"/>
      <c r="J14" s="80"/>
      <c r="K14" s="66"/>
      <c r="L14" s="66"/>
      <c r="M14" s="66"/>
    </row>
    <row r="15" spans="1:13" ht="24.75" customHeight="1">
      <c r="A15" s="72" t="s">
        <v>85</v>
      </c>
      <c r="B15" s="45"/>
      <c r="C15" s="45"/>
      <c r="D15" s="45"/>
      <c r="E15" s="71"/>
      <c r="F15" s="80">
        <f t="shared" si="0"/>
        <v>0</v>
      </c>
      <c r="G15" s="80"/>
      <c r="H15" s="80"/>
      <c r="I15" s="80"/>
      <c r="J15" s="80"/>
      <c r="K15" s="66"/>
      <c r="L15" s="66"/>
      <c r="M15" s="66"/>
    </row>
    <row r="16" spans="1:13" ht="22.5" customHeight="1">
      <c r="A16" s="85" t="s">
        <v>69</v>
      </c>
      <c r="B16" s="45"/>
      <c r="C16" s="45"/>
      <c r="D16" s="45"/>
      <c r="E16" s="71"/>
      <c r="F16" s="80">
        <f t="shared" si="0"/>
        <v>0</v>
      </c>
      <c r="G16" s="80"/>
      <c r="H16" s="80"/>
      <c r="I16" s="80"/>
      <c r="J16" s="80"/>
      <c r="K16" s="66"/>
      <c r="L16" s="66"/>
      <c r="M16" s="66"/>
    </row>
    <row r="17" spans="1:13" ht="12">
      <c r="A17" s="72"/>
      <c r="B17" s="45"/>
      <c r="C17" s="45"/>
      <c r="D17" s="45"/>
      <c r="E17" s="71"/>
      <c r="F17" s="80">
        <f t="shared" si="0"/>
        <v>0</v>
      </c>
      <c r="G17" s="80"/>
      <c r="H17" s="80"/>
      <c r="I17" s="80"/>
      <c r="J17" s="80"/>
      <c r="K17" s="66"/>
      <c r="L17" s="66"/>
      <c r="M17" s="66"/>
    </row>
    <row r="18" spans="1:13" ht="12">
      <c r="A18" s="72"/>
      <c r="B18" s="45"/>
      <c r="C18" s="45"/>
      <c r="D18" s="45"/>
      <c r="E18" s="71"/>
      <c r="F18" s="80">
        <f t="shared" si="0"/>
        <v>0</v>
      </c>
      <c r="G18" s="80"/>
      <c r="H18" s="80"/>
      <c r="I18" s="80"/>
      <c r="J18" s="80"/>
      <c r="K18" s="66"/>
      <c r="L18" s="66"/>
      <c r="M18" s="66"/>
    </row>
    <row r="19" spans="1:13" ht="12">
      <c r="A19" s="72"/>
      <c r="B19" s="45"/>
      <c r="C19" s="45"/>
      <c r="D19" s="45"/>
      <c r="E19" s="71"/>
      <c r="F19" s="80">
        <f t="shared" si="0"/>
        <v>0</v>
      </c>
      <c r="G19" s="80"/>
      <c r="H19" s="80"/>
      <c r="I19" s="80"/>
      <c r="J19" s="80"/>
      <c r="K19" s="66"/>
      <c r="L19" s="66"/>
      <c r="M19" s="66"/>
    </row>
    <row r="20" spans="1:13" ht="12">
      <c r="A20" s="85"/>
      <c r="B20" s="45"/>
      <c r="C20" s="45"/>
      <c r="D20" s="45"/>
      <c r="E20" s="71"/>
      <c r="F20" s="80"/>
      <c r="G20" s="80"/>
      <c r="H20" s="80"/>
      <c r="I20" s="80"/>
      <c r="J20" s="80"/>
      <c r="K20" s="66"/>
      <c r="L20" s="66"/>
      <c r="M20" s="66"/>
    </row>
    <row r="21" spans="1:10" ht="12">
      <c r="A21" s="181" t="s">
        <v>285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3" ht="14.25">
      <c r="A22" s="273" t="s">
        <v>283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ht="12">
      <c r="E23" s="64"/>
    </row>
    <row r="27" ht="12">
      <c r="G27" s="64"/>
    </row>
    <row r="28" ht="12">
      <c r="C28" s="64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B2">
      <selection activeCell="A21" sqref="A21:M21"/>
    </sheetView>
  </sheetViews>
  <sheetFormatPr defaultColWidth="9.16015625" defaultRowHeight="11.25"/>
  <cols>
    <col min="1" max="1" width="34" style="50" customWidth="1"/>
    <col min="2" max="4" width="7.16015625" style="50" customWidth="1"/>
    <col min="5" max="5" width="17.83203125" style="50" customWidth="1"/>
    <col min="6" max="10" width="14.33203125" style="50" customWidth="1"/>
    <col min="11" max="16384" width="9.16015625" style="50" customWidth="1"/>
  </cols>
  <sheetData>
    <row r="1" spans="1:13" ht="35.25" customHeight="1">
      <c r="A1" s="274" t="s">
        <v>286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2:13" ht="15.75" customHeight="1">
      <c r="L2" s="235" t="s">
        <v>207</v>
      </c>
      <c r="M2" s="235"/>
    </row>
    <row r="3" spans="1:13" ht="22.5" customHeight="1">
      <c r="A3" s="270" t="s">
        <v>26</v>
      </c>
      <c r="B3" s="270"/>
      <c r="C3" s="270"/>
      <c r="D3" s="89"/>
      <c r="E3" s="89"/>
      <c r="F3" s="89"/>
      <c r="G3" s="89"/>
      <c r="H3" s="89"/>
      <c r="L3" s="236" t="s">
        <v>27</v>
      </c>
      <c r="M3" s="236"/>
    </row>
    <row r="4" spans="1:13" s="49" customFormat="1" ht="24" customHeight="1">
      <c r="A4" s="251" t="s">
        <v>41</v>
      </c>
      <c r="B4" s="251" t="s">
        <v>55</v>
      </c>
      <c r="C4" s="251"/>
      <c r="D4" s="251"/>
      <c r="E4" s="256" t="s">
        <v>56</v>
      </c>
      <c r="F4" s="256" t="s">
        <v>83</v>
      </c>
      <c r="G4" s="256"/>
      <c r="H4" s="256"/>
      <c r="I4" s="256"/>
      <c r="J4" s="256"/>
      <c r="K4" s="256"/>
      <c r="L4" s="256"/>
      <c r="M4" s="256"/>
    </row>
    <row r="5" spans="1:13" s="49" customFormat="1" ht="40.5" customHeight="1">
      <c r="A5" s="251"/>
      <c r="B5" s="58" t="s">
        <v>57</v>
      </c>
      <c r="C5" s="58" t="s">
        <v>58</v>
      </c>
      <c r="D5" s="57" t="s">
        <v>59</v>
      </c>
      <c r="E5" s="256"/>
      <c r="F5" s="57" t="s">
        <v>44</v>
      </c>
      <c r="G5" s="38" t="s">
        <v>88</v>
      </c>
      <c r="H5" s="38" t="s">
        <v>89</v>
      </c>
      <c r="I5" s="38" t="s">
        <v>90</v>
      </c>
      <c r="J5" s="38" t="s">
        <v>91</v>
      </c>
      <c r="K5" s="38" t="s">
        <v>92</v>
      </c>
      <c r="L5" s="38" t="s">
        <v>93</v>
      </c>
      <c r="M5" s="38" t="s">
        <v>94</v>
      </c>
    </row>
    <row r="6" spans="1:13" s="49" customFormat="1" ht="23.25" customHeight="1">
      <c r="A6" s="90"/>
      <c r="B6" s="91"/>
      <c r="C6" s="91"/>
      <c r="D6" s="91"/>
      <c r="E6" s="92" t="s">
        <v>44</v>
      </c>
      <c r="F6" s="93">
        <f>SUM(G6:J6)</f>
        <v>0</v>
      </c>
      <c r="G6" s="93">
        <f>SUM(G7:G20)</f>
        <v>0</v>
      </c>
      <c r="H6" s="93">
        <f>SUM(H7:H20)</f>
        <v>0</v>
      </c>
      <c r="I6" s="93">
        <f>SUM(I7:I20)</f>
        <v>0</v>
      </c>
      <c r="J6" s="93">
        <f>SUM(J7:J20)</f>
        <v>0</v>
      </c>
      <c r="K6" s="95"/>
      <c r="L6" s="95"/>
      <c r="M6" s="96"/>
    </row>
    <row r="7" spans="1:13" s="49" customFormat="1" ht="23.25" customHeight="1">
      <c r="A7" s="72" t="s">
        <v>84</v>
      </c>
      <c r="B7" s="45"/>
      <c r="C7" s="45"/>
      <c r="D7" s="45"/>
      <c r="E7" s="71"/>
      <c r="F7" s="80">
        <f>SUM(G7:J7)</f>
        <v>0</v>
      </c>
      <c r="G7" s="80"/>
      <c r="H7" s="80"/>
      <c r="I7" s="80"/>
      <c r="J7" s="80"/>
      <c r="K7" s="66"/>
      <c r="L7" s="66"/>
      <c r="M7" s="66"/>
    </row>
    <row r="8" spans="1:13" s="49" customFormat="1" ht="23.25" customHeight="1">
      <c r="A8" s="72"/>
      <c r="B8" s="45"/>
      <c r="C8" s="45"/>
      <c r="D8" s="45"/>
      <c r="E8" s="71"/>
      <c r="F8" s="80">
        <f aca="true" t="shared" si="0" ref="F8:F19">SUM(G8:J8)</f>
        <v>0</v>
      </c>
      <c r="G8" s="80"/>
      <c r="H8" s="80"/>
      <c r="I8" s="80"/>
      <c r="J8" s="80"/>
      <c r="K8" s="66"/>
      <c r="L8" s="66"/>
      <c r="M8" s="66"/>
    </row>
    <row r="9" spans="1:13" s="49" customFormat="1" ht="23.25" customHeight="1">
      <c r="A9" s="72"/>
      <c r="B9" s="45"/>
      <c r="C9" s="45"/>
      <c r="D9" s="45"/>
      <c r="E9" s="71"/>
      <c r="F9" s="80">
        <f t="shared" si="0"/>
        <v>0</v>
      </c>
      <c r="G9" s="80"/>
      <c r="H9" s="80"/>
      <c r="I9" s="80"/>
      <c r="J9" s="80"/>
      <c r="K9" s="66"/>
      <c r="L9" s="66"/>
      <c r="M9" s="66"/>
    </row>
    <row r="10" spans="1:13" s="49" customFormat="1" ht="23.25" customHeight="1">
      <c r="A10" s="72"/>
      <c r="B10" s="45"/>
      <c r="C10" s="45"/>
      <c r="D10" s="45"/>
      <c r="E10" s="71"/>
      <c r="F10" s="80">
        <f t="shared" si="0"/>
        <v>0</v>
      </c>
      <c r="G10" s="80"/>
      <c r="H10" s="80"/>
      <c r="I10" s="80"/>
      <c r="J10" s="80"/>
      <c r="K10" s="66"/>
      <c r="L10" s="66"/>
      <c r="M10" s="66"/>
    </row>
    <row r="11" spans="1:13" s="49" customFormat="1" ht="23.25" customHeight="1">
      <c r="A11" s="72" t="s">
        <v>85</v>
      </c>
      <c r="B11" s="45"/>
      <c r="C11" s="45"/>
      <c r="D11" s="45"/>
      <c r="E11" s="71"/>
      <c r="F11" s="80">
        <f t="shared" si="0"/>
        <v>0</v>
      </c>
      <c r="G11" s="80"/>
      <c r="H11" s="80"/>
      <c r="I11" s="80"/>
      <c r="J11" s="80"/>
      <c r="K11" s="66"/>
      <c r="L11" s="66"/>
      <c r="M11" s="66"/>
    </row>
    <row r="12" spans="1:13" s="49" customFormat="1" ht="23.25" customHeight="1">
      <c r="A12" s="72"/>
      <c r="B12" s="45"/>
      <c r="C12" s="45"/>
      <c r="D12" s="45"/>
      <c r="E12" s="71"/>
      <c r="F12" s="80">
        <f t="shared" si="0"/>
        <v>0</v>
      </c>
      <c r="G12" s="80"/>
      <c r="H12" s="80"/>
      <c r="I12" s="80"/>
      <c r="J12" s="80"/>
      <c r="K12" s="66"/>
      <c r="L12" s="66"/>
      <c r="M12" s="66"/>
    </row>
    <row r="13" spans="1:13" s="49" customFormat="1" ht="23.25" customHeight="1">
      <c r="A13" s="72"/>
      <c r="B13" s="45"/>
      <c r="C13" s="45"/>
      <c r="D13" s="45"/>
      <c r="E13" s="71"/>
      <c r="F13" s="80">
        <f t="shared" si="0"/>
        <v>0</v>
      </c>
      <c r="G13" s="80"/>
      <c r="H13" s="80"/>
      <c r="I13" s="80"/>
      <c r="J13" s="80"/>
      <c r="K13" s="66"/>
      <c r="L13" s="66"/>
      <c r="M13" s="66"/>
    </row>
    <row r="14" spans="1:13" s="49" customFormat="1" ht="23.25" customHeight="1">
      <c r="A14" s="72"/>
      <c r="B14" s="45"/>
      <c r="C14" s="45"/>
      <c r="D14" s="45"/>
      <c r="E14" s="71"/>
      <c r="F14" s="80">
        <f t="shared" si="0"/>
        <v>0</v>
      </c>
      <c r="G14" s="80"/>
      <c r="H14" s="80"/>
      <c r="I14" s="80"/>
      <c r="J14" s="80"/>
      <c r="K14" s="66"/>
      <c r="L14" s="66"/>
      <c r="M14" s="66"/>
    </row>
    <row r="15" spans="1:13" ht="24.75" customHeight="1">
      <c r="A15" s="72" t="s">
        <v>85</v>
      </c>
      <c r="B15" s="45"/>
      <c r="C15" s="45"/>
      <c r="D15" s="45"/>
      <c r="E15" s="71"/>
      <c r="F15" s="80">
        <f t="shared" si="0"/>
        <v>0</v>
      </c>
      <c r="G15" s="80"/>
      <c r="H15" s="80"/>
      <c r="I15" s="80"/>
      <c r="J15" s="80"/>
      <c r="K15" s="66"/>
      <c r="L15" s="66"/>
      <c r="M15" s="66"/>
    </row>
    <row r="16" spans="1:13" ht="22.5" customHeight="1">
      <c r="A16" s="85" t="s">
        <v>69</v>
      </c>
      <c r="B16" s="45"/>
      <c r="C16" s="45"/>
      <c r="D16" s="45"/>
      <c r="E16" s="71"/>
      <c r="F16" s="80">
        <f t="shared" si="0"/>
        <v>0</v>
      </c>
      <c r="G16" s="80"/>
      <c r="H16" s="80"/>
      <c r="I16" s="80"/>
      <c r="J16" s="80"/>
      <c r="K16" s="66"/>
      <c r="L16" s="66"/>
      <c r="M16" s="66"/>
    </row>
    <row r="17" spans="1:13" ht="12">
      <c r="A17" s="72"/>
      <c r="B17" s="45"/>
      <c r="C17" s="45"/>
      <c r="D17" s="45"/>
      <c r="E17" s="71"/>
      <c r="F17" s="80">
        <f t="shared" si="0"/>
        <v>0</v>
      </c>
      <c r="G17" s="80"/>
      <c r="H17" s="80"/>
      <c r="I17" s="80"/>
      <c r="J17" s="80"/>
      <c r="K17" s="66"/>
      <c r="L17" s="66"/>
      <c r="M17" s="66"/>
    </row>
    <row r="18" spans="1:13" ht="12">
      <c r="A18" s="72"/>
      <c r="B18" s="45"/>
      <c r="C18" s="45"/>
      <c r="D18" s="45"/>
      <c r="E18" s="71"/>
      <c r="F18" s="80">
        <f t="shared" si="0"/>
        <v>0</v>
      </c>
      <c r="G18" s="80"/>
      <c r="H18" s="80"/>
      <c r="I18" s="80"/>
      <c r="J18" s="80"/>
      <c r="K18" s="66"/>
      <c r="L18" s="66"/>
      <c r="M18" s="66"/>
    </row>
    <row r="19" spans="1:13" ht="12">
      <c r="A19" s="72"/>
      <c r="B19" s="45"/>
      <c r="C19" s="45"/>
      <c r="D19" s="45"/>
      <c r="E19" s="71"/>
      <c r="F19" s="80">
        <f t="shared" si="0"/>
        <v>0</v>
      </c>
      <c r="G19" s="80"/>
      <c r="H19" s="80"/>
      <c r="I19" s="80"/>
      <c r="J19" s="80"/>
      <c r="K19" s="66"/>
      <c r="L19" s="66"/>
      <c r="M19" s="66"/>
    </row>
    <row r="20" spans="1:13" ht="12">
      <c r="A20" s="85"/>
      <c r="B20" s="45"/>
      <c r="C20" s="45"/>
      <c r="D20" s="45"/>
      <c r="E20" s="71"/>
      <c r="F20" s="80"/>
      <c r="G20" s="80"/>
      <c r="H20" s="80"/>
      <c r="I20" s="80"/>
      <c r="J20" s="80"/>
      <c r="K20" s="66"/>
      <c r="L20" s="66"/>
      <c r="M20" s="66"/>
    </row>
    <row r="21" spans="1:13" s="88" customFormat="1" ht="42.75" customHeight="1">
      <c r="A21" s="275" t="s">
        <v>287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</row>
    <row r="22" spans="1:13" ht="14.25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ht="12">
      <c r="E23" s="64"/>
    </row>
    <row r="27" ht="12">
      <c r="G27" s="64"/>
    </row>
    <row r="28" ht="12">
      <c r="C28" s="64"/>
    </row>
  </sheetData>
  <sheetProtection/>
  <mergeCells count="10">
    <mergeCell ref="A21:M21"/>
    <mergeCell ref="A22:M22"/>
    <mergeCell ref="A4:A5"/>
    <mergeCell ref="E4:E5"/>
    <mergeCell ref="B4:D4"/>
    <mergeCell ref="F4:M4"/>
    <mergeCell ref="A1:M1"/>
    <mergeCell ref="L2:M2"/>
    <mergeCell ref="A3:C3"/>
    <mergeCell ref="L3:M3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2.66015625" style="0" customWidth="1"/>
    <col min="2" max="2" width="23.33203125" style="0" customWidth="1"/>
    <col min="3" max="3" width="54.832031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249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8" customHeight="1">
      <c r="A2" s="50"/>
      <c r="B2" s="50"/>
      <c r="C2" s="50"/>
      <c r="D2" s="50"/>
      <c r="E2" s="50"/>
      <c r="F2" s="50"/>
      <c r="G2" s="50"/>
      <c r="H2" s="50"/>
      <c r="I2" s="50"/>
      <c r="M2" s="52" t="s">
        <v>209</v>
      </c>
    </row>
    <row r="3" spans="1:13" ht="21" customHeight="1">
      <c r="A3" s="213" t="s">
        <v>361</v>
      </c>
      <c r="B3" s="50"/>
      <c r="C3" s="50"/>
      <c r="D3" s="50"/>
      <c r="E3" s="50"/>
      <c r="F3" s="50"/>
      <c r="G3" s="50"/>
      <c r="H3" s="50"/>
      <c r="I3" s="50"/>
      <c r="K3" s="50"/>
      <c r="M3" s="87" t="s">
        <v>27</v>
      </c>
    </row>
    <row r="4" spans="1:13" s="27" customFormat="1" ht="29.25" customHeight="1">
      <c r="A4" s="231" t="s">
        <v>41</v>
      </c>
      <c r="B4" s="233" t="s">
        <v>210</v>
      </c>
      <c r="C4" s="233" t="s">
        <v>211</v>
      </c>
      <c r="D4" s="245" t="s">
        <v>74</v>
      </c>
      <c r="E4" s="245"/>
      <c r="F4" s="245"/>
      <c r="G4" s="245"/>
      <c r="H4" s="245"/>
      <c r="I4" s="245"/>
      <c r="J4" s="245"/>
      <c r="K4" s="245"/>
      <c r="L4" s="245"/>
      <c r="M4" s="245"/>
    </row>
    <row r="5" spans="1:13" s="27" customFormat="1" ht="12" customHeight="1">
      <c r="A5" s="223"/>
      <c r="B5" s="277"/>
      <c r="C5" s="277"/>
      <c r="D5" s="233" t="s">
        <v>44</v>
      </c>
      <c r="E5" s="245" t="s">
        <v>32</v>
      </c>
      <c r="F5" s="245"/>
      <c r="G5" s="245" t="s">
        <v>271</v>
      </c>
      <c r="H5" s="245" t="s">
        <v>273</v>
      </c>
      <c r="I5" s="245" t="s">
        <v>274</v>
      </c>
      <c r="J5" s="245" t="s">
        <v>80</v>
      </c>
      <c r="K5" s="245" t="s">
        <v>275</v>
      </c>
      <c r="L5" s="245"/>
      <c r="M5" s="245" t="s">
        <v>276</v>
      </c>
    </row>
    <row r="6" spans="1:13" s="27" customFormat="1" ht="51.75" customHeight="1">
      <c r="A6" s="232"/>
      <c r="B6" s="234"/>
      <c r="C6" s="234"/>
      <c r="D6" s="234"/>
      <c r="E6" s="73" t="s">
        <v>47</v>
      </c>
      <c r="F6" s="38" t="s">
        <v>48</v>
      </c>
      <c r="G6" s="245"/>
      <c r="H6" s="245"/>
      <c r="I6" s="245"/>
      <c r="J6" s="245"/>
      <c r="K6" s="73" t="s">
        <v>47</v>
      </c>
      <c r="L6" s="73" t="s">
        <v>278</v>
      </c>
      <c r="M6" s="245"/>
    </row>
    <row r="7" spans="1:13" ht="28.5" customHeight="1">
      <c r="A7" s="41" t="s">
        <v>44</v>
      </c>
      <c r="B7" s="78"/>
      <c r="C7" s="78" t="s">
        <v>212</v>
      </c>
      <c r="D7" s="216">
        <v>683.69</v>
      </c>
      <c r="E7" s="216">
        <v>683.69</v>
      </c>
      <c r="F7" s="74">
        <v>133.8</v>
      </c>
      <c r="G7" s="74"/>
      <c r="H7" s="74"/>
      <c r="I7" s="74"/>
      <c r="J7" s="74"/>
      <c r="K7" s="66"/>
      <c r="L7" s="75"/>
      <c r="M7" s="75"/>
    </row>
    <row r="8" spans="1:13" ht="62.25" customHeight="1">
      <c r="A8" s="209"/>
      <c r="B8" s="215"/>
      <c r="C8" s="215"/>
      <c r="D8" s="216"/>
      <c r="E8" s="216"/>
      <c r="F8" s="74"/>
      <c r="G8" s="74"/>
      <c r="H8" s="74"/>
      <c r="I8" s="74"/>
      <c r="J8" s="74"/>
      <c r="K8" s="66"/>
      <c r="L8" s="75"/>
      <c r="M8" s="75"/>
    </row>
    <row r="9" spans="1:13" ht="59.25" customHeight="1">
      <c r="A9" s="72"/>
      <c r="B9" s="215"/>
      <c r="C9" s="215"/>
      <c r="D9" s="216"/>
      <c r="E9" s="216"/>
      <c r="F9" s="62"/>
      <c r="G9" s="62"/>
      <c r="H9" s="62"/>
      <c r="I9" s="62"/>
      <c r="J9" s="62"/>
      <c r="K9" s="66"/>
      <c r="L9" s="75"/>
      <c r="M9" s="75"/>
    </row>
    <row r="10" spans="1:13" ht="54" customHeight="1">
      <c r="A10" s="72"/>
      <c r="B10" s="215"/>
      <c r="C10" s="215"/>
      <c r="D10" s="216"/>
      <c r="E10" s="216"/>
      <c r="F10" s="62"/>
      <c r="G10" s="62"/>
      <c r="H10" s="62"/>
      <c r="I10" s="62"/>
      <c r="J10" s="62"/>
      <c r="K10" s="66"/>
      <c r="L10" s="75"/>
      <c r="M10" s="75"/>
    </row>
    <row r="11" spans="2:13" ht="75.75" customHeight="1">
      <c r="B11" s="215"/>
      <c r="C11" s="215"/>
      <c r="D11" s="216"/>
      <c r="E11" s="216"/>
      <c r="F11" s="62"/>
      <c r="G11" s="62"/>
      <c r="H11" s="62"/>
      <c r="I11" s="62"/>
      <c r="J11" s="62"/>
      <c r="K11" s="66"/>
      <c r="L11" s="75"/>
      <c r="M11" s="75"/>
    </row>
    <row r="12" spans="1:13" ht="29.25" customHeight="1">
      <c r="A12" s="72"/>
      <c r="B12" s="66"/>
      <c r="C12" s="66"/>
      <c r="D12" s="66"/>
      <c r="E12" s="66"/>
      <c r="F12" s="62"/>
      <c r="G12" s="62"/>
      <c r="H12" s="62"/>
      <c r="I12" s="62"/>
      <c r="J12" s="62"/>
      <c r="K12" s="66"/>
      <c r="L12" s="75"/>
      <c r="M12" s="75"/>
    </row>
    <row r="13" spans="1:13" ht="29.25" customHeight="1">
      <c r="A13" s="72"/>
      <c r="B13" s="66"/>
      <c r="C13" s="66"/>
      <c r="D13" s="66"/>
      <c r="E13" s="66"/>
      <c r="F13" s="66"/>
      <c r="G13" s="66"/>
      <c r="H13" s="66"/>
      <c r="I13" s="66"/>
      <c r="J13" s="62"/>
      <c r="K13" s="66"/>
      <c r="L13" s="75"/>
      <c r="M13" s="75"/>
    </row>
    <row r="14" spans="1:13" ht="29.25" customHeight="1">
      <c r="A14" s="85"/>
      <c r="B14" s="75"/>
      <c r="C14" s="75"/>
      <c r="D14" s="75"/>
      <c r="E14" s="75"/>
      <c r="F14" s="75"/>
      <c r="G14" s="75"/>
      <c r="H14" s="75"/>
      <c r="I14" s="75"/>
      <c r="J14" s="86"/>
      <c r="K14" s="75"/>
      <c r="L14" s="75"/>
      <c r="M14" s="75"/>
    </row>
    <row r="15" spans="1:17" ht="12.75" customHeight="1">
      <c r="A15" s="64" t="s">
        <v>213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50"/>
    </row>
    <row r="16" spans="1:13" ht="12.75" customHeight="1">
      <c r="A16" s="222" t="s">
        <v>288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</row>
    <row r="17" spans="1:13" ht="12.75" customHeight="1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</row>
  </sheetData>
  <sheetProtection/>
  <mergeCells count="15">
    <mergeCell ref="A1:M1"/>
    <mergeCell ref="D4:M4"/>
    <mergeCell ref="E5:F5"/>
    <mergeCell ref="D5:D6"/>
    <mergeCell ref="G5:G6"/>
    <mergeCell ref="H5:H6"/>
    <mergeCell ref="A17:M17"/>
    <mergeCell ref="A4:A6"/>
    <mergeCell ref="B4:B6"/>
    <mergeCell ref="C4:C6"/>
    <mergeCell ref="M5:M6"/>
    <mergeCell ref="I5:I6"/>
    <mergeCell ref="J5:J6"/>
    <mergeCell ref="K5:L5"/>
    <mergeCell ref="A16:M1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18.33203125" style="0" customWidth="1"/>
    <col min="2" max="2" width="15.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268" t="s">
        <v>214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22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O2" s="76" t="s">
        <v>215</v>
      </c>
    </row>
    <row r="3" spans="1:15" ht="20.25" customHeight="1">
      <c r="A3" s="35" t="s">
        <v>361</v>
      </c>
      <c r="O3" s="77" t="s">
        <v>27</v>
      </c>
    </row>
    <row r="4" spans="1:15" s="27" customFormat="1" ht="30.75" customHeight="1">
      <c r="A4" s="279" t="s">
        <v>41</v>
      </c>
      <c r="B4" s="279" t="s">
        <v>216</v>
      </c>
      <c r="C4" s="279" t="s">
        <v>217</v>
      </c>
      <c r="D4" s="279" t="s">
        <v>218</v>
      </c>
      <c r="E4" s="279" t="s">
        <v>219</v>
      </c>
      <c r="F4" s="278" t="s">
        <v>74</v>
      </c>
      <c r="G4" s="278"/>
      <c r="H4" s="278"/>
      <c r="I4" s="278"/>
      <c r="J4" s="278"/>
      <c r="K4" s="278"/>
      <c r="L4" s="278"/>
      <c r="M4" s="278"/>
      <c r="N4" s="278"/>
      <c r="O4" s="278"/>
    </row>
    <row r="5" spans="1:15" s="27" customFormat="1" ht="26.25" customHeight="1">
      <c r="A5" s="280"/>
      <c r="B5" s="280"/>
      <c r="C5" s="280"/>
      <c r="D5" s="280"/>
      <c r="E5" s="280"/>
      <c r="F5" s="282" t="s">
        <v>44</v>
      </c>
      <c r="G5" s="245" t="s">
        <v>32</v>
      </c>
      <c r="H5" s="245"/>
      <c r="I5" s="245" t="s">
        <v>271</v>
      </c>
      <c r="J5" s="245" t="s">
        <v>273</v>
      </c>
      <c r="K5" s="245" t="s">
        <v>274</v>
      </c>
      <c r="L5" s="245" t="s">
        <v>80</v>
      </c>
      <c r="M5" s="245" t="s">
        <v>275</v>
      </c>
      <c r="N5" s="245"/>
      <c r="O5" s="245" t="s">
        <v>276</v>
      </c>
    </row>
    <row r="6" spans="1:15" s="27" customFormat="1" ht="48" customHeight="1">
      <c r="A6" s="281"/>
      <c r="B6" s="281"/>
      <c r="C6" s="281"/>
      <c r="D6" s="281"/>
      <c r="E6" s="281">
        <f>SUM(E7:E23)</f>
        <v>2</v>
      </c>
      <c r="F6" s="283"/>
      <c r="G6" s="73" t="s">
        <v>47</v>
      </c>
      <c r="H6" s="38" t="s">
        <v>48</v>
      </c>
      <c r="I6" s="245"/>
      <c r="J6" s="245"/>
      <c r="K6" s="245"/>
      <c r="L6" s="245"/>
      <c r="M6" s="73" t="s">
        <v>47</v>
      </c>
      <c r="N6" s="73" t="s">
        <v>278</v>
      </c>
      <c r="O6" s="245"/>
    </row>
    <row r="7" spans="1:15" s="27" customFormat="1" ht="33" customHeight="1">
      <c r="A7" s="69" t="s">
        <v>44</v>
      </c>
      <c r="B7" s="46"/>
      <c r="C7" s="78"/>
      <c r="D7" s="78" t="s">
        <v>212</v>
      </c>
      <c r="E7" s="79">
        <f>SUM(E8:E25)</f>
        <v>1</v>
      </c>
      <c r="F7" s="80"/>
      <c r="G7" s="74"/>
      <c r="H7" s="81"/>
      <c r="I7" s="81"/>
      <c r="J7" s="81"/>
      <c r="K7" s="81"/>
      <c r="L7" s="81"/>
      <c r="M7" s="82"/>
      <c r="N7" s="82"/>
      <c r="O7" s="82"/>
    </row>
    <row r="8" spans="1:15" s="27" customFormat="1" ht="33" customHeight="1">
      <c r="A8" s="78" t="s">
        <v>303</v>
      </c>
      <c r="B8" s="46" t="s">
        <v>387</v>
      </c>
      <c r="C8" s="78" t="s">
        <v>386</v>
      </c>
      <c r="D8" s="78" t="s">
        <v>212</v>
      </c>
      <c r="E8" s="79">
        <v>1</v>
      </c>
      <c r="F8" s="80">
        <v>110</v>
      </c>
      <c r="G8" s="74">
        <v>110</v>
      </c>
      <c r="H8" s="81"/>
      <c r="I8" s="81"/>
      <c r="J8" s="81"/>
      <c r="K8" s="81"/>
      <c r="L8" s="81"/>
      <c r="M8" s="82"/>
      <c r="N8" s="82"/>
      <c r="O8" s="82"/>
    </row>
    <row r="9" spans="1:15" s="27" customFormat="1" ht="21.75" customHeight="1">
      <c r="A9" s="78"/>
      <c r="B9" s="46"/>
      <c r="C9" s="78"/>
      <c r="D9" s="78" t="s">
        <v>212</v>
      </c>
      <c r="E9" s="79">
        <f>SUM(E23:E27)</f>
        <v>0</v>
      </c>
      <c r="F9" s="80"/>
      <c r="G9" s="74"/>
      <c r="H9" s="81"/>
      <c r="I9" s="81"/>
      <c r="J9" s="81"/>
      <c r="K9" s="81"/>
      <c r="L9" s="81"/>
      <c r="M9" s="82"/>
      <c r="N9" s="82"/>
      <c r="O9" s="82"/>
    </row>
    <row r="10" spans="1:15" s="27" customFormat="1" ht="21.75" customHeight="1">
      <c r="A10" s="78"/>
      <c r="B10" s="46"/>
      <c r="C10" s="78"/>
      <c r="D10" s="78"/>
      <c r="E10" s="79"/>
      <c r="F10" s="80"/>
      <c r="G10" s="74"/>
      <c r="H10" s="81"/>
      <c r="I10" s="81"/>
      <c r="J10" s="81"/>
      <c r="K10" s="81"/>
      <c r="L10" s="81"/>
      <c r="M10" s="82"/>
      <c r="N10" s="82"/>
      <c r="O10" s="82"/>
    </row>
    <row r="11" spans="1:15" s="27" customFormat="1" ht="21.75" customHeight="1">
      <c r="A11" s="78"/>
      <c r="B11" s="46"/>
      <c r="C11" s="78"/>
      <c r="D11" s="78"/>
      <c r="E11" s="79"/>
      <c r="F11" s="80"/>
      <c r="G11" s="74"/>
      <c r="H11" s="81"/>
      <c r="I11" s="81"/>
      <c r="J11" s="81"/>
      <c r="K11" s="81"/>
      <c r="L11" s="81"/>
      <c r="M11" s="82"/>
      <c r="N11" s="82"/>
      <c r="O11" s="82"/>
    </row>
    <row r="12" spans="1:15" s="27" customFormat="1" ht="21.75" customHeight="1">
      <c r="A12" s="78"/>
      <c r="B12" s="46"/>
      <c r="C12" s="78"/>
      <c r="D12" s="78"/>
      <c r="E12" s="79"/>
      <c r="F12" s="80"/>
      <c r="G12" s="74"/>
      <c r="H12" s="81"/>
      <c r="I12" s="81"/>
      <c r="J12" s="81"/>
      <c r="K12" s="81"/>
      <c r="L12" s="81"/>
      <c r="M12" s="82"/>
      <c r="N12" s="82"/>
      <c r="O12" s="82"/>
    </row>
    <row r="13" spans="1:15" s="27" customFormat="1" ht="21.75" customHeight="1">
      <c r="A13" s="78"/>
      <c r="B13" s="46"/>
      <c r="C13" s="78"/>
      <c r="D13" s="78"/>
      <c r="E13" s="79"/>
      <c r="F13" s="80"/>
      <c r="G13" s="74"/>
      <c r="H13" s="81"/>
      <c r="I13" s="81"/>
      <c r="J13" s="81"/>
      <c r="K13" s="81"/>
      <c r="L13" s="81"/>
      <c r="M13" s="82"/>
      <c r="N13" s="82"/>
      <c r="O13" s="82"/>
    </row>
    <row r="14" spans="1:15" s="27" customFormat="1" ht="21.75" customHeight="1">
      <c r="A14" s="78"/>
      <c r="B14" s="46"/>
      <c r="C14" s="78"/>
      <c r="D14" s="78"/>
      <c r="E14" s="79"/>
      <c r="F14" s="80"/>
      <c r="G14" s="74"/>
      <c r="H14" s="81"/>
      <c r="I14" s="81"/>
      <c r="J14" s="81"/>
      <c r="K14" s="81"/>
      <c r="L14" s="81"/>
      <c r="M14" s="82"/>
      <c r="N14" s="82"/>
      <c r="O14" s="82"/>
    </row>
    <row r="15" spans="1:15" s="27" customFormat="1" ht="21.75" customHeight="1">
      <c r="A15" s="78"/>
      <c r="B15" s="46"/>
      <c r="C15" s="78"/>
      <c r="D15" s="78"/>
      <c r="E15" s="79"/>
      <c r="F15" s="80"/>
      <c r="G15" s="74"/>
      <c r="H15" s="81"/>
      <c r="I15" s="81"/>
      <c r="J15" s="81"/>
      <c r="K15" s="81"/>
      <c r="L15" s="81"/>
      <c r="M15" s="82"/>
      <c r="N15" s="82"/>
      <c r="O15" s="82"/>
    </row>
    <row r="16" spans="1:15" s="27" customFormat="1" ht="21.75" customHeight="1">
      <c r="A16" s="78"/>
      <c r="B16" s="46"/>
      <c r="C16" s="78"/>
      <c r="D16" s="78"/>
      <c r="E16" s="79"/>
      <c r="F16" s="80"/>
      <c r="G16" s="74"/>
      <c r="H16" s="81"/>
      <c r="I16" s="81"/>
      <c r="J16" s="81"/>
      <c r="K16" s="81"/>
      <c r="L16" s="81"/>
      <c r="M16" s="82"/>
      <c r="N16" s="82"/>
      <c r="O16" s="82"/>
    </row>
    <row r="17" spans="1:15" s="27" customFormat="1" ht="21.75" customHeight="1">
      <c r="A17" s="78"/>
      <c r="B17" s="46"/>
      <c r="C17" s="78"/>
      <c r="D17" s="78"/>
      <c r="E17" s="79"/>
      <c r="F17" s="80"/>
      <c r="G17" s="74"/>
      <c r="H17" s="81"/>
      <c r="I17" s="81"/>
      <c r="J17" s="81"/>
      <c r="K17" s="81"/>
      <c r="L17" s="81"/>
      <c r="M17" s="82"/>
      <c r="N17" s="82"/>
      <c r="O17" s="82"/>
    </row>
    <row r="18" spans="1:15" s="27" customFormat="1" ht="21.75" customHeight="1">
      <c r="A18" s="78"/>
      <c r="B18" s="46"/>
      <c r="C18" s="78"/>
      <c r="D18" s="78"/>
      <c r="E18" s="79"/>
      <c r="F18" s="80"/>
      <c r="G18" s="74"/>
      <c r="H18" s="81"/>
      <c r="I18" s="81"/>
      <c r="J18" s="81"/>
      <c r="K18" s="81"/>
      <c r="L18" s="81"/>
      <c r="M18" s="82"/>
      <c r="N18" s="82"/>
      <c r="O18" s="82"/>
    </row>
    <row r="19" spans="1:15" s="27" customFormat="1" ht="21.75" customHeight="1">
      <c r="A19" s="78"/>
      <c r="B19" s="46"/>
      <c r="C19" s="78"/>
      <c r="D19" s="78"/>
      <c r="E19" s="79"/>
      <c r="F19" s="80"/>
      <c r="G19" s="74"/>
      <c r="H19" s="81"/>
      <c r="I19" s="81"/>
      <c r="J19" s="81"/>
      <c r="K19" s="81"/>
      <c r="L19" s="81"/>
      <c r="M19" s="82"/>
      <c r="N19" s="82"/>
      <c r="O19" s="82"/>
    </row>
    <row r="20" spans="1:15" s="27" customFormat="1" ht="21.75" customHeight="1">
      <c r="A20" s="78"/>
      <c r="B20" s="46"/>
      <c r="C20" s="78"/>
      <c r="D20" s="78"/>
      <c r="E20" s="79"/>
      <c r="F20" s="80"/>
      <c r="G20" s="74"/>
      <c r="H20" s="81"/>
      <c r="I20" s="81"/>
      <c r="J20" s="81"/>
      <c r="K20" s="81"/>
      <c r="L20" s="81"/>
      <c r="M20" s="82"/>
      <c r="N20" s="82"/>
      <c r="O20" s="82"/>
    </row>
    <row r="21" spans="1:15" s="27" customFormat="1" ht="21.75" customHeight="1">
      <c r="A21" s="78"/>
      <c r="B21" s="46"/>
      <c r="C21" s="78"/>
      <c r="D21" s="78"/>
      <c r="E21" s="79"/>
      <c r="F21" s="80"/>
      <c r="G21" s="74"/>
      <c r="H21" s="81"/>
      <c r="I21" s="81"/>
      <c r="J21" s="81"/>
      <c r="K21" s="81"/>
      <c r="L21" s="81"/>
      <c r="M21" s="82"/>
      <c r="N21" s="82"/>
      <c r="O21" s="82"/>
    </row>
    <row r="22" spans="1:15" s="27" customFormat="1" ht="21.75" customHeight="1">
      <c r="A22" s="78"/>
      <c r="B22" s="46"/>
      <c r="C22" s="78"/>
      <c r="D22" s="78"/>
      <c r="E22" s="79"/>
      <c r="F22" s="80"/>
      <c r="G22" s="74"/>
      <c r="H22" s="81"/>
      <c r="I22" s="81"/>
      <c r="J22" s="81"/>
      <c r="K22" s="81"/>
      <c r="L22" s="81"/>
      <c r="M22" s="82"/>
      <c r="N22" s="82"/>
      <c r="O22" s="82"/>
    </row>
    <row r="23" spans="1:15" ht="21.75" customHeight="1">
      <c r="A23" s="72"/>
      <c r="B23" s="71"/>
      <c r="C23" s="72"/>
      <c r="D23" s="72" t="s">
        <v>212</v>
      </c>
      <c r="E23" s="79">
        <f>SUM(E25:E29)</f>
        <v>0</v>
      </c>
      <c r="F23" s="80"/>
      <c r="G23" s="74"/>
      <c r="H23" s="75"/>
      <c r="I23" s="75"/>
      <c r="J23" s="75"/>
      <c r="K23" s="75"/>
      <c r="L23" s="75"/>
      <c r="M23" s="75"/>
      <c r="N23" s="75"/>
      <c r="O23" s="75"/>
    </row>
    <row r="24" spans="1:14" ht="26.25" customHeight="1">
      <c r="A24" s="64" t="s">
        <v>220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50"/>
      <c r="M24" s="50"/>
      <c r="N24" s="50"/>
    </row>
    <row r="25" ht="30.75" customHeight="1"/>
  </sheetData>
  <sheetProtection/>
  <mergeCells count="15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1">
      <selection activeCell="D4" sqref="D4:G6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68" t="s">
        <v>221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1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S2" s="76" t="s">
        <v>222</v>
      </c>
    </row>
    <row r="3" spans="1:19" ht="22.5" customHeight="1">
      <c r="A3" s="35" t="s">
        <v>26</v>
      </c>
      <c r="S3" s="77" t="s">
        <v>27</v>
      </c>
    </row>
    <row r="4" spans="1:19" s="27" customFormat="1" ht="21.75" customHeight="1">
      <c r="A4" s="278" t="s">
        <v>41</v>
      </c>
      <c r="B4" s="289" t="s">
        <v>223</v>
      </c>
      <c r="C4" s="289" t="s">
        <v>224</v>
      </c>
      <c r="D4" s="292" t="s">
        <v>225</v>
      </c>
      <c r="E4" s="292"/>
      <c r="F4" s="292"/>
      <c r="G4" s="286" t="s">
        <v>226</v>
      </c>
      <c r="H4" s="289" t="s">
        <v>227</v>
      </c>
      <c r="I4" s="289" t="s">
        <v>228</v>
      </c>
      <c r="J4" s="278" t="s">
        <v>74</v>
      </c>
      <c r="K4" s="278"/>
      <c r="L4" s="278"/>
      <c r="M4" s="278"/>
      <c r="N4" s="278"/>
      <c r="O4" s="278"/>
      <c r="P4" s="278"/>
      <c r="Q4" s="278"/>
      <c r="R4" s="278"/>
      <c r="S4" s="278"/>
    </row>
    <row r="5" spans="1:19" s="27" customFormat="1" ht="26.25" customHeight="1">
      <c r="A5" s="278"/>
      <c r="B5" s="290"/>
      <c r="C5" s="290"/>
      <c r="D5" s="284" t="s">
        <v>57</v>
      </c>
      <c r="E5" s="284" t="s">
        <v>58</v>
      </c>
      <c r="F5" s="284" t="s">
        <v>59</v>
      </c>
      <c r="G5" s="287"/>
      <c r="H5" s="290"/>
      <c r="I5" s="290" t="s">
        <v>228</v>
      </c>
      <c r="J5" s="278" t="s">
        <v>44</v>
      </c>
      <c r="K5" s="245" t="s">
        <v>32</v>
      </c>
      <c r="L5" s="245"/>
      <c r="M5" s="245" t="s">
        <v>271</v>
      </c>
      <c r="N5" s="245" t="s">
        <v>273</v>
      </c>
      <c r="O5" s="245" t="s">
        <v>274</v>
      </c>
      <c r="P5" s="245" t="s">
        <v>80</v>
      </c>
      <c r="Q5" s="245" t="s">
        <v>275</v>
      </c>
      <c r="R5" s="245"/>
      <c r="S5" s="245" t="s">
        <v>276</v>
      </c>
    </row>
    <row r="6" spans="1:19" ht="49.5" customHeight="1">
      <c r="A6" s="278"/>
      <c r="B6" s="291"/>
      <c r="C6" s="291"/>
      <c r="D6" s="285"/>
      <c r="E6" s="285"/>
      <c r="F6" s="285"/>
      <c r="G6" s="288"/>
      <c r="H6" s="291"/>
      <c r="I6" s="291"/>
      <c r="J6" s="278"/>
      <c r="K6" s="73" t="s">
        <v>47</v>
      </c>
      <c r="L6" s="38" t="s">
        <v>48</v>
      </c>
      <c r="M6" s="245"/>
      <c r="N6" s="245"/>
      <c r="O6" s="245"/>
      <c r="P6" s="245"/>
      <c r="Q6" s="73" t="s">
        <v>47</v>
      </c>
      <c r="R6" s="73" t="s">
        <v>278</v>
      </c>
      <c r="S6" s="245"/>
    </row>
    <row r="7" spans="1:19" ht="51.75" customHeight="1">
      <c r="A7" s="70" t="s">
        <v>44</v>
      </c>
      <c r="B7" s="71"/>
      <c r="C7" s="72"/>
      <c r="D7" s="72"/>
      <c r="E7" s="72"/>
      <c r="F7" s="72"/>
      <c r="G7" s="72" t="s">
        <v>212</v>
      </c>
      <c r="H7" s="72"/>
      <c r="I7" s="72"/>
      <c r="J7" s="74">
        <f>SUM(K7:P7)</f>
        <v>0</v>
      </c>
      <c r="K7" s="74"/>
      <c r="L7" s="75"/>
      <c r="M7" s="75"/>
      <c r="N7" s="75"/>
      <c r="O7" s="75"/>
      <c r="P7" s="75"/>
      <c r="Q7" s="75"/>
      <c r="R7" s="75"/>
      <c r="S7" s="75"/>
    </row>
    <row r="8" spans="1:19" ht="51.75" customHeight="1">
      <c r="A8" s="72"/>
      <c r="B8" s="71"/>
      <c r="C8" s="72"/>
      <c r="D8" s="72"/>
      <c r="E8" s="72"/>
      <c r="F8" s="72"/>
      <c r="G8" s="72" t="s">
        <v>212</v>
      </c>
      <c r="H8" s="72"/>
      <c r="I8" s="72"/>
      <c r="J8" s="74">
        <f>SUM(K8:P8)</f>
        <v>0</v>
      </c>
      <c r="K8" s="74"/>
      <c r="L8" s="75"/>
      <c r="M8" s="75"/>
      <c r="N8" s="75"/>
      <c r="O8" s="75"/>
      <c r="P8" s="75"/>
      <c r="Q8" s="75"/>
      <c r="R8" s="75"/>
      <c r="S8" s="75"/>
    </row>
    <row r="9" spans="1:19" ht="51.75" customHeight="1">
      <c r="A9" s="72"/>
      <c r="B9" s="71"/>
      <c r="C9" s="72"/>
      <c r="D9" s="72"/>
      <c r="E9" s="72"/>
      <c r="F9" s="72"/>
      <c r="G9" s="72" t="s">
        <v>212</v>
      </c>
      <c r="H9" s="72"/>
      <c r="I9" s="72"/>
      <c r="J9" s="74">
        <f>SUM(K9:P9)</f>
        <v>0</v>
      </c>
      <c r="K9" s="74"/>
      <c r="L9" s="75"/>
      <c r="M9" s="75"/>
      <c r="N9" s="75"/>
      <c r="O9" s="75"/>
      <c r="P9" s="75"/>
      <c r="Q9" s="75"/>
      <c r="R9" s="75"/>
      <c r="S9" s="75"/>
    </row>
    <row r="10" spans="1:17" ht="31.5" customHeight="1">
      <c r="A10" s="64" t="s">
        <v>229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0"/>
      <c r="O10" s="50"/>
      <c r="P10" s="50"/>
      <c r="Q10" s="50"/>
    </row>
  </sheetData>
  <sheetProtection/>
  <mergeCells count="20">
    <mergeCell ref="M5:M6"/>
    <mergeCell ref="A1:S1"/>
    <mergeCell ref="D4:F4"/>
    <mergeCell ref="J4:S4"/>
    <mergeCell ref="K5:L5"/>
    <mergeCell ref="A4:A6"/>
    <mergeCell ref="B4:B6"/>
    <mergeCell ref="C4:C6"/>
    <mergeCell ref="D5:D6"/>
    <mergeCell ref="E5:E6"/>
    <mergeCell ref="N5:N6"/>
    <mergeCell ref="S5:S6"/>
    <mergeCell ref="O5:O6"/>
    <mergeCell ref="P5:P6"/>
    <mergeCell ref="Q5:R5"/>
    <mergeCell ref="J5:J6"/>
    <mergeCell ref="F5:F6"/>
    <mergeCell ref="G4:G6"/>
    <mergeCell ref="H4:H6"/>
    <mergeCell ref="I4:I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3">
      <selection activeCell="B2" sqref="B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1" t="s">
        <v>230</v>
      </c>
      <c r="B1" s="51"/>
      <c r="C1" s="51"/>
    </row>
    <row r="2" spans="1:3" ht="21" customHeight="1">
      <c r="A2" s="51"/>
      <c r="B2" s="51"/>
      <c r="C2" s="52" t="s">
        <v>231</v>
      </c>
    </row>
    <row r="3" spans="1:3" ht="24.75" customHeight="1">
      <c r="A3" s="213" t="s">
        <v>361</v>
      </c>
      <c r="B3" s="35"/>
      <c r="C3" s="53" t="s">
        <v>27</v>
      </c>
    </row>
    <row r="4" spans="1:16" s="49" customFormat="1" ht="21.75" customHeight="1">
      <c r="A4" s="252" t="s">
        <v>232</v>
      </c>
      <c r="B4" s="54" t="s">
        <v>233</v>
      </c>
      <c r="C4" s="55"/>
      <c r="F4" s="56"/>
      <c r="P4" s="56"/>
    </row>
    <row r="5" spans="1:16" s="49" customFormat="1" ht="43.5" customHeight="1">
      <c r="A5" s="252"/>
      <c r="B5" s="57" t="s">
        <v>234</v>
      </c>
      <c r="C5" s="58" t="s">
        <v>235</v>
      </c>
      <c r="E5" s="59">
        <v>3.6</v>
      </c>
      <c r="F5" s="60">
        <v>0</v>
      </c>
      <c r="G5" s="60">
        <v>0.6</v>
      </c>
      <c r="H5" s="59">
        <v>3</v>
      </c>
      <c r="I5" s="60">
        <v>0</v>
      </c>
      <c r="J5" s="59">
        <v>3</v>
      </c>
      <c r="K5" s="59">
        <v>9.4</v>
      </c>
      <c r="L5" s="60">
        <v>0</v>
      </c>
      <c r="M5" s="60">
        <v>0.7</v>
      </c>
      <c r="N5" s="59">
        <v>8.7</v>
      </c>
      <c r="O5" s="60">
        <v>0</v>
      </c>
      <c r="P5" s="59">
        <v>8.7</v>
      </c>
    </row>
    <row r="6" spans="1:16" s="49" customFormat="1" ht="34.5" customHeight="1">
      <c r="A6" s="61" t="s">
        <v>236</v>
      </c>
      <c r="B6" s="62">
        <f>SUM(B7:B9)</f>
        <v>40.3</v>
      </c>
      <c r="C6" s="62">
        <f>SUM(C7:C9)</f>
        <v>46.5</v>
      </c>
      <c r="E6" s="56"/>
      <c r="G6" s="56"/>
      <c r="I6" s="56"/>
      <c r="J6" s="56"/>
      <c r="K6" s="56"/>
      <c r="L6" s="56"/>
      <c r="M6" s="56"/>
      <c r="N6" s="56"/>
      <c r="O6" s="56"/>
      <c r="P6" s="56"/>
    </row>
    <row r="7" spans="1:16" s="50" customFormat="1" ht="34.5" customHeight="1">
      <c r="A7" s="63" t="s">
        <v>237</v>
      </c>
      <c r="B7" s="62"/>
      <c r="C7" s="62"/>
      <c r="D7" s="64"/>
      <c r="E7" s="64"/>
      <c r="F7" s="64"/>
      <c r="G7" s="64"/>
      <c r="H7" s="64"/>
      <c r="I7" s="64"/>
      <c r="J7" s="64"/>
      <c r="K7" s="64"/>
      <c r="L7" s="64"/>
      <c r="M7" s="64"/>
      <c r="O7" s="64"/>
      <c r="P7" s="64"/>
    </row>
    <row r="8" spans="1:16" s="50" customFormat="1" ht="34.5" customHeight="1">
      <c r="A8" s="65" t="s">
        <v>238</v>
      </c>
      <c r="B8" s="62">
        <v>6</v>
      </c>
      <c r="C8" s="66">
        <v>5</v>
      </c>
      <c r="D8" s="64"/>
      <c r="E8" s="64"/>
      <c r="G8" s="64"/>
      <c r="H8" s="64"/>
      <c r="I8" s="64"/>
      <c r="J8" s="64"/>
      <c r="K8" s="64"/>
      <c r="L8" s="64"/>
      <c r="M8" s="64"/>
      <c r="O8" s="64"/>
      <c r="P8" s="64"/>
    </row>
    <row r="9" spans="1:16" s="50" customFormat="1" ht="34.5" customHeight="1">
      <c r="A9" s="65" t="s">
        <v>239</v>
      </c>
      <c r="B9" s="62">
        <v>34.3</v>
      </c>
      <c r="C9" s="62">
        <v>41.5</v>
      </c>
      <c r="D9" s="64"/>
      <c r="E9" s="64"/>
      <c r="H9" s="64"/>
      <c r="I9" s="64"/>
      <c r="L9" s="64"/>
      <c r="N9" s="64"/>
      <c r="P9" s="64"/>
    </row>
    <row r="10" spans="1:9" s="50" customFormat="1" ht="34.5" customHeight="1">
      <c r="A10" s="65" t="s">
        <v>240</v>
      </c>
      <c r="B10" s="62"/>
      <c r="C10" s="62"/>
      <c r="D10" s="64"/>
      <c r="E10" s="64"/>
      <c r="F10" s="64"/>
      <c r="G10" s="64"/>
      <c r="H10" s="64"/>
      <c r="I10" s="64"/>
    </row>
    <row r="11" spans="1:8" s="50" customFormat="1" ht="34.5" customHeight="1">
      <c r="A11" s="65" t="s">
        <v>241</v>
      </c>
      <c r="B11" s="62">
        <v>34.3</v>
      </c>
      <c r="C11" s="62">
        <v>41.5</v>
      </c>
      <c r="D11" s="64"/>
      <c r="E11" s="64"/>
      <c r="F11" s="64"/>
      <c r="G11" s="64"/>
      <c r="H11" s="64"/>
    </row>
    <row r="12" spans="1:22" ht="12.75" customHeight="1">
      <c r="A12" s="64" t="s">
        <v>213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50"/>
    </row>
    <row r="13" spans="1:3" ht="24" customHeight="1">
      <c r="A13" s="229" t="s">
        <v>279</v>
      </c>
      <c r="B13" s="229"/>
      <c r="C13" s="229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8"/>
  <sheetViews>
    <sheetView showGridLines="0" showZeros="0" zoomScalePageLayoutView="0" workbookViewId="0" topLeftCell="C3">
      <selection activeCell="F9" sqref="F9"/>
    </sheetView>
  </sheetViews>
  <sheetFormatPr defaultColWidth="6.83203125" defaultRowHeight="19.5" customHeight="1"/>
  <cols>
    <col min="1" max="1" width="42.83203125" style="28" customWidth="1"/>
    <col min="2" max="4" width="7.16015625" style="29" customWidth="1"/>
    <col min="5" max="5" width="47" style="29" customWidth="1"/>
    <col min="6" max="6" width="39.5" style="29" customWidth="1"/>
    <col min="7" max="195" width="6.83203125" style="30" customWidth="1"/>
    <col min="196" max="196" width="6.83203125" style="0" customWidth="1"/>
  </cols>
  <sheetData>
    <row r="1" spans="1:6" s="24" customFormat="1" ht="36.75" customHeight="1">
      <c r="A1" s="31" t="s">
        <v>242</v>
      </c>
      <c r="B1" s="32"/>
      <c r="C1" s="32"/>
      <c r="D1" s="32"/>
      <c r="E1" s="32"/>
      <c r="F1" s="32"/>
    </row>
    <row r="2" spans="1:6" s="24" customFormat="1" ht="24" customHeight="1">
      <c r="A2" s="33"/>
      <c r="B2" s="33"/>
      <c r="C2" s="33"/>
      <c r="D2" s="33"/>
      <c r="E2" s="33"/>
      <c r="F2" s="34" t="s">
        <v>243</v>
      </c>
    </row>
    <row r="3" spans="1:6" s="24" customFormat="1" ht="15" customHeight="1">
      <c r="A3" s="269" t="s">
        <v>361</v>
      </c>
      <c r="B3" s="270"/>
      <c r="C3" s="270"/>
      <c r="D3" s="36"/>
      <c r="E3" s="36"/>
      <c r="F3" s="37" t="s">
        <v>27</v>
      </c>
    </row>
    <row r="4" spans="1:6" s="25" customFormat="1" ht="24" customHeight="1">
      <c r="A4" s="294" t="s">
        <v>41</v>
      </c>
      <c r="B4" s="245" t="s">
        <v>244</v>
      </c>
      <c r="C4" s="245"/>
      <c r="D4" s="245"/>
      <c r="E4" s="245" t="s">
        <v>56</v>
      </c>
      <c r="F4" s="295" t="s">
        <v>234</v>
      </c>
    </row>
    <row r="5" spans="1:6" s="25" customFormat="1" ht="24.75" customHeight="1">
      <c r="A5" s="294"/>
      <c r="B5" s="245"/>
      <c r="C5" s="245"/>
      <c r="D5" s="245"/>
      <c r="E5" s="245"/>
      <c r="F5" s="295"/>
    </row>
    <row r="6" spans="1:6" s="26" customFormat="1" ht="38.25" customHeight="1">
      <c r="A6" s="294"/>
      <c r="B6" s="39" t="s">
        <v>57</v>
      </c>
      <c r="C6" s="39" t="s">
        <v>58</v>
      </c>
      <c r="D6" s="39" t="s">
        <v>59</v>
      </c>
      <c r="E6" s="245"/>
      <c r="F6" s="295"/>
    </row>
    <row r="7" spans="1:195" s="27" customFormat="1" ht="35.25" customHeight="1">
      <c r="A7" s="217" t="s">
        <v>303</v>
      </c>
      <c r="B7" s="40"/>
      <c r="C7" s="40"/>
      <c r="D7" s="40"/>
      <c r="E7" s="41" t="s">
        <v>44</v>
      </c>
      <c r="F7" s="42">
        <v>2820.24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</row>
    <row r="8" spans="1:6" ht="30" customHeight="1">
      <c r="A8" s="44"/>
      <c r="B8" s="210" t="s">
        <v>364</v>
      </c>
      <c r="C8" s="45"/>
      <c r="D8" s="45"/>
      <c r="E8" s="194" t="s">
        <v>340</v>
      </c>
      <c r="F8" s="192">
        <v>2294.77</v>
      </c>
    </row>
    <row r="9" spans="1:6" ht="30" customHeight="1">
      <c r="A9" s="44"/>
      <c r="B9" s="45"/>
      <c r="C9" s="210" t="s">
        <v>365</v>
      </c>
      <c r="D9" s="45"/>
      <c r="E9" s="194" t="s">
        <v>341</v>
      </c>
      <c r="F9" s="182">
        <v>2294.77</v>
      </c>
    </row>
    <row r="10" spans="1:6" ht="30" customHeight="1">
      <c r="A10" s="44"/>
      <c r="B10" s="210" t="s">
        <v>364</v>
      </c>
      <c r="C10" s="210" t="s">
        <v>305</v>
      </c>
      <c r="D10" s="210" t="s">
        <v>366</v>
      </c>
      <c r="E10" s="194" t="s">
        <v>342</v>
      </c>
      <c r="F10" s="182">
        <v>1611.08</v>
      </c>
    </row>
    <row r="11" spans="1:6" ht="30" customHeight="1">
      <c r="A11" s="44"/>
      <c r="B11" s="210" t="s">
        <v>364</v>
      </c>
      <c r="C11" s="210" t="s">
        <v>305</v>
      </c>
      <c r="D11" s="210" t="s">
        <v>367</v>
      </c>
      <c r="E11" s="194" t="s">
        <v>343</v>
      </c>
      <c r="F11" s="182">
        <v>162.9</v>
      </c>
    </row>
    <row r="12" spans="1:6" ht="30" customHeight="1">
      <c r="A12" s="44"/>
      <c r="B12" s="210" t="s">
        <v>364</v>
      </c>
      <c r="C12" s="210" t="s">
        <v>305</v>
      </c>
      <c r="D12" s="210" t="s">
        <v>368</v>
      </c>
      <c r="E12" s="195" t="s">
        <v>344</v>
      </c>
      <c r="F12" s="182">
        <v>32.13</v>
      </c>
    </row>
    <row r="13" spans="1:6" ht="30" customHeight="1">
      <c r="A13" s="44"/>
      <c r="B13" s="210" t="s">
        <v>364</v>
      </c>
      <c r="C13" s="210" t="s">
        <v>305</v>
      </c>
      <c r="D13" s="210" t="s">
        <v>369</v>
      </c>
      <c r="E13" s="196" t="s">
        <v>345</v>
      </c>
      <c r="F13" s="182">
        <v>125</v>
      </c>
    </row>
    <row r="14" spans="1:6" ht="30" customHeight="1">
      <c r="A14" s="44"/>
      <c r="B14" s="210" t="s">
        <v>364</v>
      </c>
      <c r="C14" s="210" t="s">
        <v>305</v>
      </c>
      <c r="D14" s="210" t="s">
        <v>385</v>
      </c>
      <c r="E14" s="196" t="s">
        <v>346</v>
      </c>
      <c r="F14" s="182">
        <v>363.66</v>
      </c>
    </row>
    <row r="15" spans="1:6" ht="30" customHeight="1">
      <c r="A15" s="44"/>
      <c r="B15" s="210" t="s">
        <v>370</v>
      </c>
      <c r="C15" s="210"/>
      <c r="D15" s="45"/>
      <c r="E15" s="196" t="s">
        <v>347</v>
      </c>
      <c r="F15" s="182">
        <v>280.36</v>
      </c>
    </row>
    <row r="16" spans="1:6" ht="30" customHeight="1">
      <c r="A16" s="44"/>
      <c r="B16" s="210"/>
      <c r="C16" s="210" t="s">
        <v>308</v>
      </c>
      <c r="D16" s="45"/>
      <c r="E16" s="196" t="s">
        <v>348</v>
      </c>
      <c r="F16" s="182">
        <v>280.36</v>
      </c>
    </row>
    <row r="17" spans="1:6" ht="30" customHeight="1">
      <c r="A17" s="44"/>
      <c r="B17" s="210" t="s">
        <v>309</v>
      </c>
      <c r="C17" s="210" t="s">
        <v>308</v>
      </c>
      <c r="D17" s="210" t="s">
        <v>366</v>
      </c>
      <c r="E17" s="85" t="s">
        <v>349</v>
      </c>
      <c r="F17" s="182">
        <v>44.06</v>
      </c>
    </row>
    <row r="18" spans="1:6" ht="30" customHeight="1">
      <c r="A18" s="44"/>
      <c r="B18" s="210" t="s">
        <v>309</v>
      </c>
      <c r="C18" s="210" t="s">
        <v>308</v>
      </c>
      <c r="D18" s="210" t="s">
        <v>367</v>
      </c>
      <c r="E18" s="85" t="s">
        <v>350</v>
      </c>
      <c r="F18" s="182">
        <v>0.4</v>
      </c>
    </row>
    <row r="19" spans="1:6" ht="30" customHeight="1">
      <c r="A19" s="44"/>
      <c r="B19" s="210" t="s">
        <v>309</v>
      </c>
      <c r="C19" s="210" t="s">
        <v>308</v>
      </c>
      <c r="D19" s="210" t="s">
        <v>368</v>
      </c>
      <c r="E19" s="85" t="s">
        <v>351</v>
      </c>
      <c r="F19" s="182">
        <v>235.9</v>
      </c>
    </row>
    <row r="20" spans="1:6" ht="30" customHeight="1">
      <c r="A20" s="44"/>
      <c r="B20" s="210" t="s">
        <v>311</v>
      </c>
      <c r="C20" s="210"/>
      <c r="D20" s="210"/>
      <c r="E20" s="85" t="s">
        <v>352</v>
      </c>
      <c r="F20" s="182">
        <v>106.52</v>
      </c>
    </row>
    <row r="21" spans="1:6" ht="30" customHeight="1">
      <c r="A21" s="44"/>
      <c r="B21" s="210"/>
      <c r="C21" s="210" t="s">
        <v>312</v>
      </c>
      <c r="D21" s="210"/>
      <c r="E21" s="185" t="s">
        <v>353</v>
      </c>
      <c r="F21" s="182">
        <v>106.52</v>
      </c>
    </row>
    <row r="22" spans="1:6" ht="30" customHeight="1">
      <c r="A22" s="44"/>
      <c r="B22" s="210" t="s">
        <v>311</v>
      </c>
      <c r="C22" s="210" t="s">
        <v>312</v>
      </c>
      <c r="D22" s="210" t="s">
        <v>306</v>
      </c>
      <c r="E22" s="185" t="s">
        <v>354</v>
      </c>
      <c r="F22" s="182">
        <v>106.52</v>
      </c>
    </row>
    <row r="23" spans="1:6" ht="30" customHeight="1">
      <c r="A23" s="44"/>
      <c r="B23" s="210" t="s">
        <v>314</v>
      </c>
      <c r="C23" s="210"/>
      <c r="D23" s="210"/>
      <c r="E23" s="185" t="s">
        <v>355</v>
      </c>
      <c r="F23" s="182">
        <v>138.59</v>
      </c>
    </row>
    <row r="24" spans="1:6" ht="30" customHeight="1">
      <c r="A24" s="44"/>
      <c r="B24" s="45"/>
      <c r="C24" s="210" t="s">
        <v>374</v>
      </c>
      <c r="D24" s="45"/>
      <c r="E24" s="85" t="s">
        <v>356</v>
      </c>
      <c r="F24" s="182">
        <v>138.59</v>
      </c>
    </row>
    <row r="25" spans="1:6" ht="30" customHeight="1">
      <c r="A25" s="44"/>
      <c r="B25" s="210" t="s">
        <v>373</v>
      </c>
      <c r="C25" s="210" t="s">
        <v>374</v>
      </c>
      <c r="D25" s="210" t="s">
        <v>366</v>
      </c>
      <c r="E25" s="85" t="s">
        <v>357</v>
      </c>
      <c r="F25" s="182">
        <v>138.59</v>
      </c>
    </row>
    <row r="26" spans="1:6" ht="19.5" customHeight="1">
      <c r="A26" s="47" t="s">
        <v>245</v>
      </c>
      <c r="D26" s="48"/>
      <c r="E26" s="48"/>
      <c r="F26" s="48"/>
    </row>
    <row r="27" spans="1:6" ht="19.5" customHeight="1">
      <c r="A27" s="293" t="s">
        <v>246</v>
      </c>
      <c r="B27" s="293"/>
      <c r="C27" s="293"/>
      <c r="D27" s="293"/>
      <c r="E27" s="293"/>
      <c r="F27" s="293"/>
    </row>
    <row r="28" spans="1:6" ht="12">
      <c r="A28" s="293"/>
      <c r="B28" s="293"/>
      <c r="C28" s="293"/>
      <c r="D28" s="293"/>
      <c r="E28" s="293"/>
      <c r="F28" s="293"/>
    </row>
  </sheetData>
  <sheetProtection/>
  <mergeCells count="6">
    <mergeCell ref="A27:F28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tabSelected="1" zoomScalePageLayoutView="0" workbookViewId="0" topLeftCell="A1">
      <selection activeCell="D8" sqref="D8"/>
    </sheetView>
  </sheetViews>
  <sheetFormatPr defaultColWidth="9.33203125" defaultRowHeight="12.75" customHeight="1"/>
  <cols>
    <col min="1" max="1" width="12" style="12" customWidth="1"/>
    <col min="2" max="2" width="9.33203125" style="12" customWidth="1"/>
    <col min="3" max="4" width="10.16015625" style="12" bestFit="1" customWidth="1"/>
    <col min="5" max="5" width="12" style="12" customWidth="1"/>
    <col min="6" max="6" width="9.83203125" style="12" customWidth="1"/>
    <col min="7" max="7" width="9" style="12" customWidth="1"/>
    <col min="8" max="8" width="6.83203125" style="12" customWidth="1"/>
    <col min="9" max="9" width="12" style="12" customWidth="1"/>
    <col min="10" max="10" width="8.16015625" style="12" customWidth="1"/>
    <col min="11" max="11" width="9.16015625" style="12" customWidth="1"/>
    <col min="12" max="12" width="12" style="12" customWidth="1"/>
    <col min="13" max="13" width="9.83203125" style="12" customWidth="1"/>
    <col min="14" max="14" width="9.66015625" style="12" customWidth="1"/>
    <col min="15" max="15" width="9" style="12" customWidth="1"/>
    <col min="16" max="22" width="9.16015625" style="12" customWidth="1"/>
    <col min="23" max="16384" width="9.33203125" style="12" customWidth="1"/>
  </cols>
  <sheetData>
    <row r="1" spans="1:22" ht="22.5">
      <c r="A1" s="13" t="s">
        <v>247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2" t="s">
        <v>248</v>
      </c>
      <c r="V2" s="13"/>
    </row>
    <row r="3" spans="1:22" ht="12.75" customHeight="1">
      <c r="A3" s="14" t="s">
        <v>26</v>
      </c>
      <c r="B3" s="15" t="s">
        <v>303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23" t="s">
        <v>27</v>
      </c>
      <c r="V3" s="15"/>
    </row>
    <row r="4" spans="1:22" ht="12.75" customHeight="1">
      <c r="A4" s="296" t="s">
        <v>41</v>
      </c>
      <c r="B4" s="296" t="s">
        <v>210</v>
      </c>
      <c r="C4" s="299" t="s">
        <v>74</v>
      </c>
      <c r="D4" s="299"/>
      <c r="E4" s="299"/>
      <c r="F4" s="299"/>
      <c r="G4" s="299"/>
      <c r="H4" s="299"/>
      <c r="I4" s="299"/>
      <c r="J4" s="299"/>
      <c r="K4" s="299"/>
      <c r="L4" s="299"/>
      <c r="M4" s="286" t="s">
        <v>249</v>
      </c>
      <c r="N4" s="286" t="s">
        <v>250</v>
      </c>
      <c r="O4" s="300" t="s">
        <v>251</v>
      </c>
      <c r="P4" s="301"/>
      <c r="Q4" s="301"/>
      <c r="R4" s="302"/>
      <c r="S4" s="300" t="s">
        <v>252</v>
      </c>
      <c r="T4" s="301"/>
      <c r="U4" s="301"/>
      <c r="V4" s="302"/>
    </row>
    <row r="5" spans="1:22" ht="30" customHeight="1">
      <c r="A5" s="297"/>
      <c r="B5" s="297"/>
      <c r="C5" s="299" t="s">
        <v>44</v>
      </c>
      <c r="D5" s="245" t="s">
        <v>32</v>
      </c>
      <c r="E5" s="245"/>
      <c r="F5" s="245" t="s">
        <v>271</v>
      </c>
      <c r="G5" s="245" t="s">
        <v>273</v>
      </c>
      <c r="H5" s="245" t="s">
        <v>274</v>
      </c>
      <c r="I5" s="245" t="s">
        <v>80</v>
      </c>
      <c r="J5" s="245" t="s">
        <v>275</v>
      </c>
      <c r="K5" s="245"/>
      <c r="L5" s="245" t="s">
        <v>276</v>
      </c>
      <c r="M5" s="287"/>
      <c r="N5" s="287"/>
      <c r="O5" s="286" t="s">
        <v>253</v>
      </c>
      <c r="P5" s="286" t="s">
        <v>254</v>
      </c>
      <c r="Q5" s="286" t="s">
        <v>255</v>
      </c>
      <c r="R5" s="286" t="s">
        <v>256</v>
      </c>
      <c r="S5" s="286" t="s">
        <v>253</v>
      </c>
      <c r="T5" s="286" t="s">
        <v>254</v>
      </c>
      <c r="U5" s="286" t="s">
        <v>255</v>
      </c>
      <c r="V5" s="286" t="s">
        <v>256</v>
      </c>
    </row>
    <row r="6" spans="1:22" ht="63.75" customHeight="1">
      <c r="A6" s="298"/>
      <c r="B6" s="298"/>
      <c r="C6" s="299"/>
      <c r="D6" s="73" t="s">
        <v>47</v>
      </c>
      <c r="E6" s="38" t="s">
        <v>48</v>
      </c>
      <c r="F6" s="245"/>
      <c r="G6" s="245"/>
      <c r="H6" s="245"/>
      <c r="I6" s="245"/>
      <c r="J6" s="73" t="s">
        <v>47</v>
      </c>
      <c r="K6" s="73" t="s">
        <v>278</v>
      </c>
      <c r="L6" s="245"/>
      <c r="M6" s="288"/>
      <c r="N6" s="288"/>
      <c r="O6" s="288"/>
      <c r="P6" s="288"/>
      <c r="Q6" s="288"/>
      <c r="R6" s="288"/>
      <c r="S6" s="288"/>
      <c r="T6" s="288"/>
      <c r="U6" s="288"/>
      <c r="V6" s="288"/>
    </row>
    <row r="7" spans="1:22" ht="12.75" customHeight="1">
      <c r="A7" s="17"/>
      <c r="B7" s="17"/>
      <c r="C7" s="220">
        <v>549.89</v>
      </c>
      <c r="D7" s="221">
        <v>549.89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  <c r="P7" s="21"/>
      <c r="Q7" s="21"/>
      <c r="R7" s="21"/>
      <c r="S7" s="21"/>
      <c r="T7" s="21"/>
      <c r="U7" s="21"/>
      <c r="V7" s="21"/>
    </row>
    <row r="8" spans="1:22" ht="12.75" customHeight="1">
      <c r="A8" s="17"/>
      <c r="B8" s="17"/>
      <c r="C8" s="2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1"/>
      <c r="P8" s="21"/>
      <c r="Q8" s="21"/>
      <c r="R8" s="21"/>
      <c r="S8" s="21"/>
      <c r="T8" s="21"/>
      <c r="U8" s="21"/>
      <c r="V8" s="21"/>
    </row>
    <row r="9" spans="1:22" ht="12.75" customHeight="1">
      <c r="A9" s="17"/>
      <c r="B9" s="17"/>
      <c r="C9" s="2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  <c r="P9" s="21"/>
      <c r="Q9" s="21"/>
      <c r="R9" s="21"/>
      <c r="S9" s="21"/>
      <c r="T9" s="21"/>
      <c r="U9" s="21"/>
      <c r="V9" s="21"/>
    </row>
    <row r="10" spans="1:22" ht="12.75" customHeight="1">
      <c r="A10" s="17"/>
      <c r="B10" s="17"/>
      <c r="C10" s="2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1"/>
      <c r="Q10" s="21"/>
      <c r="R10" s="21"/>
      <c r="S10" s="21"/>
      <c r="T10" s="21"/>
      <c r="U10" s="21"/>
      <c r="V10" s="21"/>
    </row>
    <row r="11" spans="1:22" ht="12.75" customHeight="1">
      <c r="A11" s="17"/>
      <c r="B11" s="17"/>
      <c r="C11" s="2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  <c r="P11" s="21"/>
      <c r="Q11" s="21"/>
      <c r="R11" s="21"/>
      <c r="S11" s="21"/>
      <c r="T11" s="21"/>
      <c r="U11" s="21"/>
      <c r="V11" s="21"/>
    </row>
    <row r="12" spans="1:22" ht="12.75" customHeight="1">
      <c r="A12" s="16"/>
      <c r="B12" s="16"/>
      <c r="C12" s="2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21"/>
      <c r="Q12" s="21"/>
      <c r="R12" s="21"/>
      <c r="S12" s="21"/>
      <c r="T12" s="21"/>
      <c r="U12" s="21"/>
      <c r="V12" s="21"/>
    </row>
    <row r="13" spans="1:22" ht="12.75" customHeight="1">
      <c r="A13" s="16"/>
      <c r="B13" s="16"/>
      <c r="C13" s="2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21"/>
      <c r="Q13" s="21"/>
      <c r="R13" s="21"/>
      <c r="S13" s="21"/>
      <c r="T13" s="21"/>
      <c r="U13" s="21"/>
      <c r="V13" s="21"/>
    </row>
    <row r="14" spans="1:22" ht="12.75" customHeight="1">
      <c r="A14" s="16"/>
      <c r="B14" s="16"/>
      <c r="C14" s="2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21"/>
      <c r="Q14" s="21"/>
      <c r="R14" s="21"/>
      <c r="S14" s="21"/>
      <c r="T14" s="21"/>
      <c r="U14" s="21"/>
      <c r="V14" s="21"/>
    </row>
    <row r="15" spans="1:22" ht="12.75" customHeight="1">
      <c r="A15" s="16"/>
      <c r="B15" s="16"/>
      <c r="C15" s="2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21"/>
      <c r="Q15" s="21"/>
      <c r="R15" s="21"/>
      <c r="S15" s="21"/>
      <c r="T15" s="21"/>
      <c r="U15" s="21"/>
      <c r="V15" s="21"/>
    </row>
    <row r="16" spans="1:22" ht="12.75" customHeight="1">
      <c r="A16" s="20" t="s">
        <v>213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ht="12.75" customHeight="1">
      <c r="A17" s="20"/>
    </row>
  </sheetData>
  <sheetProtection/>
  <mergeCells count="23">
    <mergeCell ref="R5:R6"/>
    <mergeCell ref="S5:S6"/>
    <mergeCell ref="S4:V4"/>
    <mergeCell ref="U5:U6"/>
    <mergeCell ref="V5:V6"/>
    <mergeCell ref="L5:L6"/>
    <mergeCell ref="M4:M6"/>
    <mergeCell ref="N4:N6"/>
    <mergeCell ref="C4:L4"/>
    <mergeCell ref="J5:K5"/>
    <mergeCell ref="O5:O6"/>
    <mergeCell ref="H5:H6"/>
    <mergeCell ref="P5:P6"/>
    <mergeCell ref="I5:I6"/>
    <mergeCell ref="T5:T6"/>
    <mergeCell ref="A4:A6"/>
    <mergeCell ref="B4:B6"/>
    <mergeCell ref="C5:C6"/>
    <mergeCell ref="F5:F6"/>
    <mergeCell ref="G5:G6"/>
    <mergeCell ref="Q5:Q6"/>
    <mergeCell ref="O4:R4"/>
    <mergeCell ref="D5:E5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5" sqref="B5:E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03" t="s">
        <v>257</v>
      </c>
      <c r="B1" s="303"/>
      <c r="C1" s="303"/>
      <c r="D1" s="303"/>
      <c r="E1" s="304"/>
    </row>
    <row r="2" spans="1:5" s="1" customFormat="1" ht="26.25" customHeight="1">
      <c r="A2" s="1" t="s">
        <v>258</v>
      </c>
      <c r="E2" s="6"/>
    </row>
    <row r="3" spans="1:5" s="2" customFormat="1" ht="30" customHeight="1">
      <c r="A3" s="7" t="s">
        <v>259</v>
      </c>
      <c r="B3" s="8" t="s">
        <v>260</v>
      </c>
      <c r="C3" s="7" t="s">
        <v>261</v>
      </c>
      <c r="D3" s="7" t="s">
        <v>262</v>
      </c>
      <c r="E3" s="9" t="s">
        <v>263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264</v>
      </c>
      <c r="B5" s="305"/>
      <c r="C5" s="306"/>
      <c r="D5" s="306"/>
      <c r="E5" s="307"/>
    </row>
    <row r="6" spans="1:5" s="4" customFormat="1" ht="60.75" customHeight="1">
      <c r="A6" s="11" t="s">
        <v>265</v>
      </c>
      <c r="B6" s="308"/>
      <c r="C6" s="309"/>
      <c r="D6" s="309"/>
      <c r="E6" s="310"/>
    </row>
    <row r="7" spans="1:5" s="4" customFormat="1" ht="60.75" customHeight="1">
      <c r="A7" s="11" t="s">
        <v>266</v>
      </c>
      <c r="B7" s="308"/>
      <c r="C7" s="309"/>
      <c r="D7" s="309"/>
      <c r="E7" s="310"/>
    </row>
    <row r="8" s="1" customFormat="1" ht="21" customHeight="1">
      <c r="A8" s="1" t="s">
        <v>267</v>
      </c>
    </row>
    <row r="9" s="1" customFormat="1" ht="21" customHeight="1">
      <c r="A9" s="1" t="s">
        <v>268</v>
      </c>
    </row>
    <row r="10" s="1" customFormat="1" ht="21" customHeight="1">
      <c r="A10" s="1" t="s">
        <v>269</v>
      </c>
    </row>
    <row r="11" s="1" customFormat="1" ht="21" customHeight="1">
      <c r="A11" s="1" t="s">
        <v>270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2018-01-26T05:37:19Z</cp:lastPrinted>
  <dcterms:created xsi:type="dcterms:W3CDTF">2017-01-26T02:06:17Z</dcterms:created>
  <dcterms:modified xsi:type="dcterms:W3CDTF">2018-02-08T01:20:05Z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