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76" windowHeight="9840" tabRatio="759" firstSheet="27" activeTab="30"/>
  </bookViews>
  <sheets>
    <sheet name="3GffYFx" sheetId="28" state="hidden" r:id="rId1"/>
    <sheet name="cRXBPYg" sheetId="29" state="hidden" r:id="rId2"/>
    <sheet name="RLUEN1tLU" sheetId="30" state="hidden" r:id="rId3"/>
    <sheet name="xDt5LcQ1J" sheetId="31" state="hidden" r:id="rId4"/>
    <sheet name="nI9NWG8Lc" sheetId="32" state="hidden" r:id="rId5"/>
    <sheet name="42Fs3xDq2" sheetId="33" state="hidden" r:id="rId6"/>
    <sheet name="ohqmvEokV" sheetId="34" state="hidden" r:id="rId7"/>
    <sheet name="Xr4kVp0Hr" sheetId="35" state="hidden" r:id="rId8"/>
    <sheet name="Dq2XcoZt8" sheetId="36" state="hidden" r:id="rId9"/>
    <sheet name="gslxeqjXc" sheetId="37" state="hidden" r:id="rId10"/>
    <sheet name="wXBoxG8mXo" sheetId="38" state="hidden" r:id="rId11"/>
    <sheet name="Sv9oxt8LvE" sheetId="39" state="hidden" r:id="rId12"/>
    <sheet name="P5Ucl1GaLy" sheetId="40" state="hidden" r:id="rId13"/>
    <sheet name="4Gt80fr4kd" sheetId="41" state="hidden" r:id="rId14"/>
    <sheet name="dR3KbPzIBN" sheetId="42" state="hidden" r:id="rId15"/>
    <sheet name="qMVF3Kubzg" sheetId="43" state="hidden" r:id="rId16"/>
    <sheet name="ap0Eoxt5LU" sheetId="44" state="hidden" r:id="rId17"/>
    <sheet name="cu7MdR3KuP" sheetId="45" state="hidden" r:id="rId18"/>
    <sheet name="ubMIs9lGq8" sheetId="46" state="hidden" r:id="rId19"/>
    <sheet name="r1wapyuAMw" sheetId="47" state="hidden" r:id="rId20"/>
    <sheet name="TaXfo7wdO3" sheetId="48" state="hidden" r:id="rId21"/>
    <sheet name="公开表皮" sheetId="26" r:id="rId22"/>
    <sheet name="目录" sheetId="52" r:id="rId23"/>
    <sheet name="1部门收支总表" sheetId="25" r:id="rId24"/>
    <sheet name="2部门收支总表（分单位）" sheetId="2" r:id="rId25"/>
    <sheet name="3部门收入总表" sheetId="18" r:id="rId26"/>
    <sheet name="4部门支出总表" sheetId="19" r:id="rId27"/>
    <sheet name="5部门支出总表 (按功能)" sheetId="49" r:id="rId28"/>
    <sheet name="6财政拨款收支总表" sheetId="20" r:id="rId29"/>
    <sheet name="7财政拨款支出按功能分类" sheetId="3" r:id="rId30"/>
    <sheet name="8一般公共预算支出表" sheetId="21" r:id="rId31"/>
    <sheet name="9一般公共预算基本支出表（按功能）" sheetId="23" r:id="rId32"/>
    <sheet name="10一般公共预算基本支出表（按经济）" sheetId="22" r:id="rId33"/>
    <sheet name="11纳入预算管理的行政事业性收费支出预算明细表" sheetId="27" r:id="rId34"/>
    <sheet name="12纳入预算管理的政府性基金" sheetId="5" r:id="rId35"/>
    <sheet name="13国有资本经营支出" sheetId="51" r:id="rId36"/>
    <sheet name="14单位资金支出表" sheetId="54" r:id="rId37"/>
    <sheet name="15项目支出表" sheetId="12" r:id="rId38"/>
    <sheet name="16政府采购表" sheetId="13" r:id="rId39"/>
    <sheet name="17购买服务表" sheetId="14" r:id="rId40"/>
    <sheet name="18一般公共预算“三公”经费" sheetId="15" r:id="rId41"/>
    <sheet name="19机关运行经费" sheetId="24" r:id="rId42"/>
    <sheet name="20-1绩效预算情况表" sheetId="55" r:id="rId43"/>
    <sheet name="20-2绩效预算情况表" sheetId="56" r:id="rId44"/>
    <sheet name="20-3绩效预算情况表" sheetId="57" r:id="rId45"/>
    <sheet name="20-4绩效预算情况表" sheetId="58" r:id="rId46"/>
    <sheet name="20-5绩效预算情况表" sheetId="59" r:id="rId47"/>
    <sheet name="20-6绩效预算情况表" sheetId="60" r:id="rId48"/>
    <sheet name="20-7绩效预算情况表" sheetId="61" r:id="rId49"/>
    <sheet name="20-8绩效预算情况表" sheetId="62" r:id="rId50"/>
    <sheet name="20-9绩效预算情况表" sheetId="63" r:id="rId51"/>
    <sheet name="20-10绩效预算情况表" sheetId="64" r:id="rId52"/>
    <sheet name="20-11绩效预算情况表" sheetId="65" r:id="rId53"/>
    <sheet name="20-12绩效预算情况表" sheetId="66" r:id="rId54"/>
    <sheet name="20-13绩效预算情况表" sheetId="67" r:id="rId55"/>
    <sheet name="20-14绩效预算情况表" sheetId="68" r:id="rId56"/>
    <sheet name="20-15绩效预算情况表" sheetId="69" r:id="rId57"/>
    <sheet name="Sheet16" sheetId="71" r:id="rId58"/>
  </sheets>
  <definedNames>
    <definedName name="_xlnm.Print_Area" localSheetId="40">'18一般公共预算“三公”经费'!$A$1:$C$11</definedName>
    <definedName name="_xlnm.Print_Area" localSheetId="24">'2部门收支总表（分单位）'!$A$1:$R$13</definedName>
    <definedName name="_xlnm.Print_Area" localSheetId="21">公开表皮!$A$1:$P$16</definedName>
    <definedName name="_xlnm.Print_Area" localSheetId="22">目录!$A$1:$A$21</definedName>
    <definedName name="_xlnm.Print_Area">#N/A</definedName>
    <definedName name="_xlnm.Print_Titles" localSheetId="32">'10一般公共预算基本支出表（按经济）'!$1:$5</definedName>
    <definedName name="_xlnm.Print_Titles" localSheetId="33">'11纳入预算管理的行政事业性收费支出预算明细表'!$1:$5</definedName>
    <definedName name="_xlnm.Print_Titles" localSheetId="34">'12纳入预算管理的政府性基金'!$1:$5</definedName>
    <definedName name="_xlnm.Print_Titles" localSheetId="35">'13国有资本经营支出'!$1:$5</definedName>
    <definedName name="_xlnm.Print_Titles" localSheetId="36">'14单位资金支出表'!$1:$5</definedName>
    <definedName name="_xlnm.Print_Titles" localSheetId="37">'15项目支出表'!$2:$6</definedName>
    <definedName name="_xlnm.Print_Titles" localSheetId="38">'16政府采购表'!$1:$5</definedName>
    <definedName name="_xlnm.Print_Titles" localSheetId="39">'17购买服务表'!$1:$1</definedName>
    <definedName name="_xlnm.Print_Titles" localSheetId="40">'18一般公共预算“三公”经费'!$1:$4</definedName>
    <definedName name="_xlnm.Print_Titles" localSheetId="41">'19机关运行经费'!$1:$6</definedName>
    <definedName name="_xlnm.Print_Titles" localSheetId="24">'2部门收支总表（分单位）'!$1:$6</definedName>
    <definedName name="_xlnm.Print_Titles" localSheetId="21">公开表皮!$1:$15</definedName>
    <definedName name="_xlnm.Print_Titles">#N/A</definedName>
    <definedName name="Z_F3E756D0_37BF_413B_B4A8_93A201DE2E9C_.wvu.PrintTitles" hidden="1">#REF!</definedName>
  </definedNames>
  <calcPr calcId="124519"/>
</workbook>
</file>

<file path=xl/calcChain.xml><?xml version="1.0" encoding="utf-8"?>
<calcChain xmlns="http://schemas.openxmlformats.org/spreadsheetml/2006/main">
  <c r="E15" i="13"/>
  <c r="E6"/>
  <c r="E8" i="12"/>
  <c r="D8"/>
  <c r="F9" i="54"/>
  <c r="F8"/>
  <c r="F7"/>
  <c r="J6"/>
  <c r="I6"/>
  <c r="H6"/>
  <c r="G6"/>
  <c r="F6" s="1"/>
  <c r="F9" i="51"/>
  <c r="F8"/>
  <c r="F7"/>
  <c r="J6"/>
  <c r="I6"/>
  <c r="H6"/>
  <c r="G6"/>
  <c r="F6" s="1"/>
  <c r="F9" i="5"/>
  <c r="F8"/>
  <c r="F7"/>
  <c r="J6"/>
  <c r="I6"/>
  <c r="H6"/>
  <c r="G6"/>
  <c r="F6" s="1"/>
  <c r="F8" i="20"/>
  <c r="E8"/>
  <c r="K8" i="2"/>
  <c r="F8"/>
  <c r="E8"/>
  <c r="B38" i="25"/>
</calcChain>
</file>

<file path=xl/sharedStrings.xml><?xml version="1.0" encoding="utf-8"?>
<sst xmlns="http://schemas.openxmlformats.org/spreadsheetml/2006/main" count="1824" uniqueCount="463">
  <si>
    <t>抚顺市医保局2021年部门预算和“三公”经费预算公开表</t>
  </si>
  <si>
    <t xml:space="preserve"> </t>
  </si>
  <si>
    <t>目        录</t>
  </si>
  <si>
    <t xml:space="preserve">                    一、2021年部门收支总体情况表 </t>
  </si>
  <si>
    <t xml:space="preserve">                    二、2021年部门收支总体情况（分单位） </t>
  </si>
  <si>
    <t xml:space="preserve">                    三、2021年部门收入总体情况表 </t>
  </si>
  <si>
    <t xml:space="preserve">                    四、2021年部门支出总体情况表</t>
  </si>
  <si>
    <t xml:space="preserve">                    五、2021年部门支出总体情况表（按功能科目） </t>
  </si>
  <si>
    <t xml:space="preserve">                    六、2021年部门财政拨款收支总体情况表 </t>
  </si>
  <si>
    <t xml:space="preserve">                    七、2021年部门财政拨款支出总体情况表（按功能科目） </t>
  </si>
  <si>
    <t xml:space="preserve">                    八、2021年部门一般公共预算支出情况表 </t>
  </si>
  <si>
    <t xml:space="preserve">                    九、2021年部门一般公共预算基本支出情况表</t>
  </si>
  <si>
    <t xml:space="preserve">                    十、2021年一般公共预算基本支出按经济分类情况表</t>
  </si>
  <si>
    <t xml:space="preserve">                    十一、2021年纳入预算管理的行政事业性收费预算支出情况表 </t>
  </si>
  <si>
    <t xml:space="preserve">                    十二、2021年部门（政府性基金收入）政府性基金预算支出情况表 </t>
  </si>
  <si>
    <t xml:space="preserve">                    十三、2021年部门（国有资本经营收入）国有资本经营预算支出情况表</t>
  </si>
  <si>
    <t xml:space="preserve">                    十四、2021年部门单位资金预算支出表</t>
  </si>
  <si>
    <t xml:space="preserve">                    十五、2021年部门项目支出预算表</t>
  </si>
  <si>
    <t xml:space="preserve">                    十六、2021年部门政府采购支出预算表</t>
  </si>
  <si>
    <t xml:space="preserve">                    十七、2021年部门政府购买服务支出预算表</t>
  </si>
  <si>
    <t xml:space="preserve">                    十八、2021年部门一般公共预算“三公”经费支出情况表 </t>
  </si>
  <si>
    <t xml:space="preserve">                    十九、2021年部门一般公共预算机关运行经费明细表</t>
  </si>
  <si>
    <t xml:space="preserve">                    二十、2021年部门项目支出预算绩效目标情况表</t>
  </si>
  <si>
    <t>2021年部门收支总体情况表</t>
  </si>
  <si>
    <t>公开表1</t>
  </si>
  <si>
    <t>部门名称：抚顺市医疗保障局</t>
  </si>
  <si>
    <t>单位：万元</t>
  </si>
  <si>
    <t>收                 入</t>
  </si>
  <si>
    <t>支           出</t>
  </si>
  <si>
    <t>项          目</t>
  </si>
  <si>
    <t>预算数</t>
  </si>
  <si>
    <t>一、财政拨款收入</t>
  </si>
  <si>
    <t>一般公共服务支出</t>
  </si>
  <si>
    <t>其中：上级提前告知转移支付资金</t>
  </si>
  <si>
    <t xml:space="preserve">  人大事务</t>
  </si>
  <si>
    <t>二、纳入预算管理的专项收入</t>
  </si>
  <si>
    <t xml:space="preserve">    行政运行</t>
  </si>
  <si>
    <t>三、纳入预算管理的行政事业性收费收入</t>
  </si>
  <si>
    <t xml:space="preserve">    一般行政管理事务</t>
  </si>
  <si>
    <t>四、国有资源（资产）有偿使用收入</t>
  </si>
  <si>
    <t xml:space="preserve">    其他人大事务支出</t>
  </si>
  <si>
    <t>五、政府住房基金收入</t>
  </si>
  <si>
    <t>……</t>
  </si>
  <si>
    <t>六、纳入预算管理的政府性基金收入</t>
  </si>
  <si>
    <t>社会保障和就业支出</t>
  </si>
  <si>
    <t xml:space="preserve">  行政事业单位养老支出</t>
  </si>
  <si>
    <t>七、纳入专户管理的行政事业性收费收入</t>
  </si>
  <si>
    <t xml:space="preserve">    事业单位离退休</t>
  </si>
  <si>
    <t>八、国有资本经营预算拨款收入</t>
  </si>
  <si>
    <t xml:space="preserve">    机关事业单位基本养老保险缴费支出</t>
  </si>
  <si>
    <t>九、单位资金收入</t>
  </si>
  <si>
    <t xml:space="preserve">    机关事业单位职业年金缴费支出</t>
  </si>
  <si>
    <t>卫生健康支出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</si>
  <si>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</si>
  <si>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</si>
  <si>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</si>
  <si>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</si>
  <si>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</si>
  <si>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</si>
  <si>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医疗救助</t>
  </si>
  <si>
    <t xml:space="preserve">    城乡医疗救助</t>
  </si>
  <si>
    <t xml:space="preserve">  医疗保障管理事务</t>
  </si>
  <si>
    <t xml:space="preserve">    医疗保障政策管理</t>
  </si>
  <si>
    <t xml:space="preserve">    事业运行</t>
  </si>
  <si>
    <t xml:space="preserve">    其他医疗保障管理事务支出</t>
  </si>
  <si>
    <t xml:space="preserve">  其他卫生健康支出</t>
  </si>
  <si>
    <t xml:space="preserve">    其他卫生健康支出</t>
  </si>
  <si>
    <t>住房保障支出</t>
  </si>
  <si>
    <t xml:space="preserve">  住房改革支出</t>
  </si>
  <si>
    <t xml:space="preserve">    住房公积金</t>
  </si>
  <si>
    <t>收    入    合    计</t>
  </si>
  <si>
    <r>
      <t xml:space="preserve">支 </t>
    </r>
    <r>
      <rPr>
        <b/>
        <sz val="10"/>
        <rFont val="宋体"/>
        <family val="3"/>
        <charset val="134"/>
      </rPr>
      <t xml:space="preserve"> </t>
    </r>
    <r>
      <rPr>
        <b/>
        <sz val="10"/>
        <rFont val="宋体"/>
        <family val="3"/>
        <charset val="134"/>
      </rPr>
      <t xml:space="preserve"> 出   合    计</t>
    </r>
  </si>
  <si>
    <t>填表说明：                                                                                                               1.本表取值自财政部门下达的预算批复表1《部门收支总表》，左侧收入栏中第一行“财政拨款收入”一项等于批复表中本级财政收入、省专项转移支付、省一般性转移支付的合计数，第二行“其中：上级提前告知转移支付资金”一项等于批复表中省专项转移支付、省一般性转移支付合计，第七行“纳入预算管理的政府性基金收入”等于批复表中对应项下“省转移支付收入”、“基金收入”合计数，第八栏“其中：上级提前告知转移支付资金”等于批复表中第十四行“纳入政府性基金预算管理收入——省转移支付收入”，右侧支出栏如不涉及涉密内容，直接复制粘贴批复表中数据即可，如有涉密内容，按照规定剔除涉密内容。                                  2.请注意表间平衡，总收入=总支出，总收入=财政拨款收入+纳入预算管理的专项收入+纳入预算管理的行政事业性收费收入+国有资源(资产）有偿使用收入+政府住房基金收入+纳入预算管理的政府性基金收入+纳入专户管理的行政事业性收费收入，总支出等于所有各“类”级科目合计数，各“类”级科目等于该类所有“款”级科目合计数，各“款”级科目等于该款所有“项”级科目合计数，有部分内容涉密的，因涉密事项相应的科目已经剔除了涉密内容相关支出，相关的合计数可以不等于分类加总，但在进行上一级科目汇总时，请在可公开内容前加注“其中：”字样。</t>
  </si>
  <si>
    <t>2021年部门收支总体情况表（分单位）</t>
  </si>
  <si>
    <t>公开表2</t>
  </si>
  <si>
    <t>单位名称</t>
  </si>
  <si>
    <t>收入预算</t>
  </si>
  <si>
    <t>支出预算</t>
  </si>
  <si>
    <t>合计</t>
  </si>
  <si>
    <t>基本支出</t>
  </si>
  <si>
    <t>项目支出</t>
  </si>
  <si>
    <t>小计</t>
  </si>
  <si>
    <t>工资福利支出</t>
  </si>
  <si>
    <t>商品和服务支出</t>
  </si>
  <si>
    <t>对个人和家庭的补助支出</t>
  </si>
  <si>
    <r>
      <t>2=3+5+6+7+8+9+11</t>
    </r>
    <r>
      <rPr>
        <b/>
        <sz val="10"/>
        <rFont val="宋体"/>
        <family val="3"/>
        <charset val="134"/>
      </rPr>
      <t>+12+13</t>
    </r>
  </si>
  <si>
    <r>
      <t>14</t>
    </r>
    <r>
      <rPr>
        <b/>
        <sz val="10"/>
        <rFont val="宋体"/>
        <family val="3"/>
        <charset val="134"/>
      </rPr>
      <t>=</t>
    </r>
    <r>
      <rPr>
        <b/>
        <sz val="10"/>
        <rFont val="宋体"/>
        <family val="3"/>
        <charset val="134"/>
      </rPr>
      <t>15+16+17+18</t>
    </r>
  </si>
  <si>
    <t>部门合计</t>
  </si>
  <si>
    <t>抚顺市医疗保障局</t>
  </si>
  <si>
    <t>235.32</t>
  </si>
  <si>
    <t>0.06</t>
  </si>
  <si>
    <t>下属二级单位（抚顺市医疗保障事务服务中心）</t>
  </si>
  <si>
    <t>257.04</t>
  </si>
  <si>
    <t>67.48</t>
  </si>
  <si>
    <t>3.16</t>
  </si>
  <si>
    <t>填表说明：                                                                                                                                             1.本表数据第1-11栏取值自财政综合预算管理信息系统￫报表系统￫预算编审￫2021年财政用表￫2021年人大汇报表￫《部门预算收支总表》，第12-16栏数据取自财政综合预算管理信息系统￫报表系统￫预算编审￫2021年财政用表￫《2021年经济科目对应功能科目支出预算汇总表（按功能科目）》。填列此表时，按本部门实有二级单位数填列，每个单位只填报一行单位小计数，首行填列本部门所有单位合计数。                                                                                      2.请注意表内平衡：第2栏=第3栏+第5栏+第6栏+第7栏+第8栏+第9栏+第11栏=第12栏=第13栏+第14栏+第15栏+第16档；第3档&gt;=第4栏，第9栏〉=第10栏。                 3.请注意表间平衡：本表中的部门收支相应栏次数值应与其他表中对应收入和支出项目栏次内填列数值相等。</t>
  </si>
  <si>
    <t>2021年部门收入预算总表</t>
  </si>
  <si>
    <t>公开表3</t>
  </si>
  <si>
    <t>科目编码</t>
  </si>
  <si>
    <t>科目名称</t>
  </si>
  <si>
    <t>类</t>
  </si>
  <si>
    <t>款</t>
  </si>
  <si>
    <t>项</t>
  </si>
  <si>
    <r>
      <t>6=7+9+10+11+12+13+15</t>
    </r>
    <r>
      <rPr>
        <b/>
        <sz val="10"/>
        <rFont val="宋体"/>
        <family val="3"/>
        <charset val="134"/>
      </rPr>
      <t>+16+17</t>
    </r>
  </si>
  <si>
    <t>05</t>
  </si>
  <si>
    <t xml:space="preserve">  05</t>
  </si>
  <si>
    <t>11</t>
  </si>
  <si>
    <t xml:space="preserve">  11</t>
  </si>
  <si>
    <t>01</t>
  </si>
  <si>
    <t>15</t>
  </si>
  <si>
    <t xml:space="preserve">  15</t>
  </si>
  <si>
    <t>02</t>
  </si>
  <si>
    <t>99</t>
  </si>
  <si>
    <t xml:space="preserve">  02</t>
  </si>
  <si>
    <t>06</t>
  </si>
  <si>
    <t>03</t>
  </si>
  <si>
    <t>12</t>
  </si>
  <si>
    <t xml:space="preserve">  12</t>
  </si>
  <si>
    <t>13</t>
  </si>
  <si>
    <t xml:space="preserve">  13</t>
  </si>
  <si>
    <t>50</t>
  </si>
  <si>
    <t xml:space="preserve">  99</t>
  </si>
  <si>
    <t>填表说明：                                                                                                                                     1.本表首行数据取自财政部门下达的批复表《收入总表》，分单位数据取值自各预算单位财政综合管理信息系统中《收入项目主表》填列内容，本单位收入科目编码及名称取值自单位财政综合管理信息系统中《非税收入计划表》内容。                                                                        2.各部门要将本部门收入总数按单位分解，使用第9-16栏各项收入的单位，要按收入科目分项填列所有非财政拨款收入，最后在“单位小计"栏进行收入汇总。                                                                                                                                           3.请注意表内平衡和表间平衡。</t>
  </si>
  <si>
    <t>2021年部门支出总体情况表</t>
  </si>
  <si>
    <t>公开表4</t>
  </si>
  <si>
    <t>2</t>
  </si>
  <si>
    <t>3</t>
  </si>
  <si>
    <t>4</t>
  </si>
  <si>
    <t>6=7+8+9+10</t>
  </si>
  <si>
    <t>抚顺市医疗保障事务服务中心</t>
  </si>
  <si>
    <t xml:space="preserve">填表说明：    </t>
  </si>
  <si>
    <t>1.本表取值自取自财政综合预算管理信息系统￫报表系统￫预算编审￫2021年财政用表￫《2021年经济科目对应功能科目支出预算汇总表（按功能科目）》，只填列分单位数据即可，不需要进行部门汇总。</t>
  </si>
  <si>
    <t>2.请注意表间和表内平衡。</t>
  </si>
  <si>
    <t>2021年部门支出总体情况表（按功能科目）</t>
  </si>
  <si>
    <t>公开表5</t>
  </si>
  <si>
    <t>部门名称：</t>
  </si>
  <si>
    <t>按资金来源划分</t>
  </si>
  <si>
    <t>填表说明：</t>
  </si>
  <si>
    <t xml:space="preserve">1.本表取值自财政部门下达批复表3《部门支出总表》，只填列部门总体情况，不需要分单位展开。                                     </t>
  </si>
  <si>
    <t>2.请注意表内和表间平衡。</t>
  </si>
  <si>
    <t>2021年部门财政拨款收支总体情况表</t>
  </si>
  <si>
    <t>公开表6</t>
  </si>
  <si>
    <t>部门名称：  抚顺市医疗保障局</t>
  </si>
  <si>
    <t>财政拨款收入预算</t>
  </si>
  <si>
    <t>财政拨款支出预算</t>
  </si>
  <si>
    <t>七、国有资本经营预算拨款收入</t>
  </si>
  <si>
    <r>
      <t>2=3+5+6+7+8+9</t>
    </r>
    <r>
      <rPr>
        <b/>
        <sz val="10"/>
        <rFont val="宋体"/>
        <family val="3"/>
        <charset val="134"/>
      </rPr>
      <t>+11+12</t>
    </r>
  </si>
  <si>
    <t>12=13+14+15+16</t>
  </si>
  <si>
    <t xml:space="preserve">1.本表反映部门各单位所有预算内资金收支情况，取值自本表数据第1-10栏取值自财政综合预算管理信息系统￫报表系统￫预算编审￫2021年财政用表￫2021年人大汇报表￫《部门预算收支总表》，第11-15栏数据取自财政综合预算管理信息系统￫报表系统￫预算编审￫2021年财政用表￫《2021年经济科目对应功能科目支出预算汇总表（按功能科目）》。填列此表时，按本部门实有二级单位数填列，每个单位只填报一行单位小计数，首行填列本部门所有单位合计数。    </t>
  </si>
  <si>
    <t>2.对于不使用纳入专户管理的行政事业性收费收入的单位来说，本表与部门收支总表数值相同。</t>
  </si>
  <si>
    <t>3.使用纳入专户管理的行政事业性收费收入的单位（主要是学校）在填报此表时，收入项不体现专户收入数；支出项目在提取表格时，筛选条件中的“数值列名称”一项应复选所有除“财政专户收入”外的选项。</t>
  </si>
  <si>
    <t>4.请注意表间和表内平衡。</t>
  </si>
  <si>
    <t>2021年部门财政拨款收支总体情况表（按功能科目）</t>
  </si>
  <si>
    <t>公开表7</t>
  </si>
  <si>
    <t>支出内容</t>
  </si>
  <si>
    <t>填表说明：                                                                                                                  1.本表数据取自财政综合预算管理信息系统￫报表系统￫预算编审￫2021年财政用表￫《2021年经济科目对应功能科目支出预算汇总表（按功能科目）》。在提取表格时，筛选条件中的“数值列名称”一项应复选所有除“财政专户收入”外的选项。只填列分单位数据即可，不需要进行部门汇总。</t>
  </si>
  <si>
    <t>2021年部门一般公共预算支出情况表</t>
  </si>
  <si>
    <t>公开表8</t>
  </si>
  <si>
    <t>301工资福利支出</t>
  </si>
  <si>
    <t>302商品和服务支出</t>
  </si>
  <si>
    <t>303对个人和家庭的补助</t>
  </si>
  <si>
    <t>310资本性支出</t>
  </si>
  <si>
    <t xml:space="preserve">399其他支出 </t>
  </si>
  <si>
    <t>183.55</t>
  </si>
  <si>
    <t>506</t>
  </si>
  <si>
    <t>1.本表数据取自本表数据取自财政综合预算管理信息系统￫报表系统￫预算编审￫2021年财政用表￫《2021年经济科目对应功能科目支出预算汇总表（按功能科目）》。在提取表格时，筛选条件中的“数值列名称”一项复选“专项收入1”、“本级财政收入”、“行政事业性收费收入”、“省一般性转移支付”、“国有资源（资产）有偿使用收入”、“政府住房基金收入”、“省转移支付收入”选项。提取报表后，将基本支出和项目支出按同类经济科目合并后填列到本表中。本表分单位填列，首行汇总整个部门所有经济分类合计数，部门经济分类不用按功能科目展开。</t>
  </si>
  <si>
    <t>3.如部门无相应数据，请不要删除表格，在首行或表格正下方注明“我部门（单位）无此项支出，本表为空表。”</t>
  </si>
  <si>
    <t>2021年部门一般公共预算基本支出表</t>
  </si>
  <si>
    <t>公开表9</t>
  </si>
  <si>
    <t xml:space="preserve">部门名称： </t>
  </si>
  <si>
    <t>资金来源</t>
  </si>
  <si>
    <t>1.本表数据取值自财政综合预算管理信息系统￫报表系统￫预算编审￫2021年财政用表￫2021年抚顺市财政局部门预算输出表￫表2《支出汇总（按功能科目）（基本支出）》，只使用提取表中第12栏以前反映一般公共预算收入安排支出的内容。</t>
  </si>
  <si>
    <t>2021年部门一般公共预算基本支出情况表（按经济分类）</t>
  </si>
  <si>
    <t>公开表10</t>
  </si>
  <si>
    <t>部门名称： 抚顺市医疗保障局</t>
  </si>
  <si>
    <t>2021年预算数</t>
  </si>
  <si>
    <t>人员经费</t>
  </si>
  <si>
    <t>公用经费</t>
  </si>
  <si>
    <t>一般公共预算基本支出合计</t>
  </si>
  <si>
    <t>301</t>
  </si>
  <si>
    <t xml:space="preserve">  基本工资</t>
  </si>
  <si>
    <t xml:space="preserve">  津贴补贴</t>
  </si>
  <si>
    <t xml:space="preserve">  奖金</t>
  </si>
  <si>
    <t>08</t>
  </si>
  <si>
    <t xml:space="preserve">  机关事业单位基本养老保险缴费</t>
  </si>
  <si>
    <t>09</t>
  </si>
  <si>
    <t xml:space="preserve">  职业年金缴费</t>
  </si>
  <si>
    <t>10</t>
  </si>
  <si>
    <t xml:space="preserve">  职工基本医疗保险缴费</t>
  </si>
  <si>
    <t xml:space="preserve">  其他社会保障缴费</t>
  </si>
  <si>
    <t xml:space="preserve">  住房公积金</t>
  </si>
  <si>
    <t xml:space="preserve">  其他工资福利支出</t>
  </si>
  <si>
    <t>302</t>
  </si>
  <si>
    <t xml:space="preserve">  办公费</t>
  </si>
  <si>
    <t>07</t>
  </si>
  <si>
    <t xml:space="preserve">  邮电费</t>
  </si>
  <si>
    <t xml:space="preserve">  差旅费</t>
  </si>
  <si>
    <t>26</t>
  </si>
  <si>
    <t xml:space="preserve">  劳务费</t>
  </si>
  <si>
    <t>28</t>
  </si>
  <si>
    <t xml:space="preserve">  工会经费</t>
  </si>
  <si>
    <t>31</t>
  </si>
  <si>
    <t xml:space="preserve">  公务用车运行维护费</t>
  </si>
  <si>
    <t>39</t>
  </si>
  <si>
    <t xml:space="preserve">  其他交通费用</t>
  </si>
  <si>
    <t xml:space="preserve">  其他商品和服务支出</t>
  </si>
  <si>
    <t>303</t>
  </si>
  <si>
    <t>对个人和家庭的补助</t>
  </si>
  <si>
    <t xml:space="preserve">  退休费</t>
  </si>
  <si>
    <t>生活补助</t>
  </si>
  <si>
    <t xml:space="preserve">  奖励金</t>
  </si>
  <si>
    <t xml:space="preserve">  其他对个人和家庭的补助支出</t>
  </si>
  <si>
    <t>1.本表数据取值自财政综合预算管理信息系统￫报表系统￫预算编审￫2021年财政用表￫2021年抚顺市财政局部门预算输出表￫表5《支出汇总（按经济科目）（基本支出）》，只使用提取表中一般公共预算收入安排支出的合计数，并按人员经费和公用经费进行分类汇总。</t>
  </si>
  <si>
    <t>2021年纳入预算管理的行政事业性收费预算支出表</t>
  </si>
  <si>
    <t>公开表11</t>
  </si>
  <si>
    <t>我部门（单位）无此项支出，本表为空表</t>
  </si>
  <si>
    <t>201</t>
  </si>
  <si>
    <t xml:space="preserve">  </t>
  </si>
  <si>
    <t>1.本表数据取自本表数据取自财政综合预算管理信息系统￫报表系统￫预算编审￫2021年财政用表￫《2021年经济科目对应功能科目支出预算汇总表（按功能科目）》。在提取表格时，筛选条件中的“数值列名称”一项选“行政事业性收费收入”选项。提取报表后，将基本支出和项目支出按同类经济科目合并后填列到本表中。本表分单位填列，首行合计数汇总部门总合计及各经济科目合计数，部门合计数不需要按功能科目展开。</t>
  </si>
  <si>
    <t>2.请注意表内和表间平衡，本表中各项支出总合计数应该与收支总表中纳入预算管理的行政事业性收费支出总数相等。</t>
  </si>
  <si>
    <t>2021年部门（政府性基金收入）政府性基金预算支出表</t>
  </si>
  <si>
    <r>
      <t>公开表1</t>
    </r>
    <r>
      <rPr>
        <b/>
        <sz val="10"/>
        <rFont val="宋体"/>
        <family val="3"/>
        <charset val="134"/>
      </rPr>
      <t>2</t>
    </r>
  </si>
  <si>
    <t>1.本表数据取自本表数据取自财政综合预算管理信息系统￫报表系统￫预算编审￫2021年财政用表￫《2021年经济科目对应功能科目支出预算汇总表（按功能科目）》。在提取表格时，筛选条件中的“数值列名称”一项复选“省转移支付收入（基金）”、“基金收入”、“债务转移收入（基金）”选项。提取报表后，将基本支出和项目支出按同类经济科目合并后填列到本表中。本表分单位填列，首行合计数汇总部门总合计及各经济科目合计数，部门合计数不需要按功能科目展开。</t>
  </si>
  <si>
    <t>2.请注意表内和表间平衡，本表中各项支出总合计数应该与收支总表中纳入预算管理的政府性基金支出总数相等。</t>
  </si>
  <si>
    <t>2021年部门（国有资本经营收入）国有资本经营预算支出表</t>
  </si>
  <si>
    <t>公开表13</t>
  </si>
  <si>
    <t>2.如部门无相应数据，请不要删除表格，在首行或表格正下方注明“我部门（单位）无此项支出，本表为空表。”</t>
  </si>
  <si>
    <t>2021年部门单位资金预算支出表</t>
  </si>
  <si>
    <t>公开表14</t>
  </si>
  <si>
    <t>2021年部门项目支出预算表</t>
  </si>
  <si>
    <r>
      <t>公开表1</t>
    </r>
    <r>
      <rPr>
        <b/>
        <sz val="10"/>
        <rFont val="宋体"/>
        <family val="3"/>
        <charset val="134"/>
      </rPr>
      <t>5</t>
    </r>
  </si>
  <si>
    <t>项目名称</t>
  </si>
  <si>
    <t>项目内容</t>
  </si>
  <si>
    <t/>
  </si>
  <si>
    <t>聘请公职律师费</t>
  </si>
  <si>
    <t>公职律师年费预计2.27万元</t>
  </si>
  <si>
    <t>基本医疗保险门诊特殊病（慢性病）鉴定、运行费</t>
  </si>
  <si>
    <t xml:space="preserve">总计26.02万元。_x000D_
其中：_x000D_
1、门诊特慢病鉴定费：20.6万元。_x000D_
预计安排鉴定次数45场，预算支出20.6万元。按专家鉴定补助费每人次400元计算，鉴定专家515人次，515人次*400元/人次=20.6万元；  _x000D_
2、鉴定管理运行费：2.42万元。_x000D_
（1）印刷费：1.89万元 _x000D_
 ①门诊特慢病医疗证1万本*1.5元/本=1.5万元；_x000D_
 ②怪封5000张*0.18元/张=0.09万元；_x000D_
 ③城乡“两病”等门诊待慢病宣传材料0.3万元。_x000D_
（2）办公费:0.53万元_x000D_
 ①办公耗材0.372万元：硒鼓3个*1000元=0.3万元，墨粉3个*80元/个=0.024万元，A4纸3箱*160元/箱=0.048万元；_x000D_
 ②鉴定工作日常办公消耗费0.158万元。_x000D_
3、鉴定场地费：3万元_x000D_
每年需要场地费支出3万元_x000D_
</t>
  </si>
  <si>
    <t>举报奖励</t>
  </si>
  <si>
    <t xml:space="preserve">  属于一级举报奖励，可视情形按涉案金额的4-6%给予奖励。按此计算不足500元的，给予500元奖励；_x000D_
    属于二级举报奖励，可视情形按涉案金额的2-4%给予奖励。按此计算不足300元的，给予300元奖励；_x000D_
    属于三级举报奖励的，可视情形按涉案金额的1-2%给予奖励。按此计算不足200元的，给予200元奖励。_x000D_
    预计支出1万元。</t>
  </si>
  <si>
    <t>基金监管专家运行费</t>
  </si>
  <si>
    <t>费用明细：_x000D_
1、基金监管专家费6万元：_x000D_
每年抽查15000本病志，按每名专家每天可核查50本计算，全年需要专家120人次，专家费用为400元/场*120人=4.8万元，食宿费用1.2万元；_x000D_
2、基金监管运行费4.66万元：_x000D_
（1）每周一天晚上检查医保患者在院情况，需要加班吃晚餐，检查工作人员4人*30元/人*50次=0.6万元；_x000D_
（2)抽查乡镇县定点医疗机构30家，检查工作人员4人，住宿300元*2房间*15晚=0.9万元，餐费4人*30元/人*30天=0.36万元；_x000D_
 (3)国家、省互检、飞行检查等交通食宿费用2万元；_x000D_
（4）参加国家、省组织的业务培训学习等费用0.8万元。_x000D_
3、培训费0.68万元。_x000D_
（1）组织县区医保部门开展待遇保障、医药服务政策工作学习培训各两次，共4次。邀请专家每次1000元，共0.4万元。印刷会议材料共100份，每份2元，共200元。培训会相关用品，笔50支，每只2元，100元；笔记本50个，每个5元，共250元；材料袋，50个，每个5元，共250元。上述总计0.48万元；（2）组织全市县（区）局基金监管等培训学习0.2万元。_x000D_
4、宣传费1.3万元。_x000D_
（1）通过各类媒体和医药机构等平台，通过短片、图片、宣传板、广告牌、传单等方式宣传打击欺诈骗取医保费用0.5万元；（2）印制医保政策宣传单，按每县区1000份，每份1元，8个县区共0.8万元。</t>
  </si>
  <si>
    <t>服务质量考核</t>
  </si>
  <si>
    <t xml:space="preserve">1.县区补助：按50元每人每天，我局10人参加考核，累计下县区6天计算，预计支出0.3万元。_x000D_
2.工作人员餐费：10人，共计30天，每餐30元，预计0.9万元。_x000D_
3.考核用办公设备：便携式打印机2个，1200/台，高拍仪1个，600元/台，预计0.3万元。_x000D_
共计1.5万元。_x000D_
</t>
  </si>
  <si>
    <t>城乡医疗救助代办费</t>
  </si>
  <si>
    <t>“从2015年起人寿保险公司按每年实际发放的医疗救助金总额的5%收取代办费”。2021年拟按实际发放2000万元计算，需付人寿保险公司医疗救助代办费2000万元×5%=100万元。</t>
  </si>
  <si>
    <t>医药机构定点评审专家劳务费</t>
  </si>
  <si>
    <t xml:space="preserve">费用明细：2021年预计申请医保定点的医药机构25家，预计安排专家现场评审12.5天，按专家评审费每人每天400元计算，每天安排专家3人，400元*3人*12.5天=15000元，预计支出1.5万元。_x000D_
</t>
  </si>
  <si>
    <t>执法检查配置装备</t>
  </si>
  <si>
    <t>费用明细：_x000D_
便携式打印机1台0.2万元；数码摄像机1台0.4万元；数码照相机1台0.3万元；执法记录仪2台0.24万元；扫描机1台0.12万元；印刷纸质执法文书0.62万元；移动硬盘1台0.06万元；U盘3个0.06万元。</t>
  </si>
  <si>
    <t>关于提前下达2021年医疗服务与保障能力提升补助（医疗保障服务能力提升部分）中央直达资金预算的通知</t>
  </si>
  <si>
    <t>《关于提前下达2021年医疗服务与保障能力提升补助（医疗保障服务能力提升部分）中央直达资金预算的通知》辽财指社【2020】796号，下达资金506万用于医疗服务与保障能力提升。</t>
  </si>
  <si>
    <t>公务员医疗补助</t>
  </si>
  <si>
    <t>根据《关于印发抚顺市公务员医疗补助管理办法的通知》（抚人社发[2013]45号），《关于调整公务员医疗补助部分待遇标准的通知》（抚医保[2020]15号），安排2021年公务员医疗补助1250万元。</t>
  </si>
  <si>
    <t>城乡居民基本医疗保险基金市级补助</t>
  </si>
  <si>
    <t>根据国家、省要求，2021年城乡居民医疗保险财政补助标准为580元/人/年，580*915733人*10%=5311.25万。关于印发基本公共服务领域省与市共同财政事权和支出责任划分改革方案的通知（辽政办发[2018]49号）</t>
  </si>
  <si>
    <t>城乡医疗救助资金</t>
  </si>
  <si>
    <t>根据关于印发《关于做好2020年城乡居民基本医疗保障工作的通知》（辽医保发[2020]7号）。全市10万困难人群参加城乡医疗保险1550万元；贫困人群医疗保险自负费用部分的二次报销市本级承担450万元。</t>
  </si>
  <si>
    <t>医疗保险基金运行费</t>
  </si>
  <si>
    <t>1、核算软件服务费3.6万元；2、基金支付手续费5万元；3、购《辽宁省社会保险费专用缴款收据》5.55万元；4、委托业务费20.26万元。</t>
  </si>
  <si>
    <t>统一购置服装经费</t>
  </si>
  <si>
    <t>根据国家医保局标准化建设要求和市营商环境局文件要求，统一办公环境，统一着装，打造窗口服务良好形象。申请购置春季套装600元*33人＝19800元。</t>
  </si>
  <si>
    <t>离休干部医药费</t>
  </si>
  <si>
    <t>根据抚人社发[2016]115号文件，离休干部医药费统筹资金确定为1.4万元。一、统筹金：市本级离休干部医药费统筹金为284人*1.4万元=397.6万元；企业离休干部医药费统筹金一类企业127人*1.4万=177.8万元；二类企业5人*0.7万=3.5万元，三类企业254人*1.4万=355.6万。二、2021年预计支付超定额医药费2000万元；三、转属城区69人*0.7万=48.3万元；共计2982.8万元。</t>
  </si>
  <si>
    <t>2021年部门政府采购支出预算表</t>
  </si>
  <si>
    <r>
      <t>公开表1</t>
    </r>
    <r>
      <rPr>
        <b/>
        <sz val="9"/>
        <rFont val="宋体"/>
        <family val="3"/>
        <charset val="134"/>
      </rPr>
      <t>6</t>
    </r>
  </si>
  <si>
    <t>采购项目</t>
  </si>
  <si>
    <t>采购目录</t>
  </si>
  <si>
    <t>规格要求</t>
  </si>
  <si>
    <t>采购数量</t>
  </si>
  <si>
    <t>抚顺市贫困人口医疗救助服务</t>
  </si>
  <si>
    <t>服务项目</t>
  </si>
  <si>
    <t>抚顺市市本级2021年政府购买服务项目预算公开表</t>
  </si>
  <si>
    <r>
      <t>公开表1</t>
    </r>
    <r>
      <rPr>
        <b/>
        <sz val="10"/>
        <rFont val="宋体"/>
        <family val="3"/>
        <charset val="134"/>
      </rPr>
      <t>7</t>
    </r>
  </si>
  <si>
    <t>功能科目（类级）</t>
  </si>
  <si>
    <t>购买项目名称</t>
  </si>
  <si>
    <t>购买项目内容</t>
  </si>
  <si>
    <t>购买项目对应指导目录(类别)</t>
  </si>
  <si>
    <t>承接主体类别</t>
  </si>
  <si>
    <t>购买方式</t>
  </si>
  <si>
    <t>金额合计</t>
  </si>
  <si>
    <t>本级财政拨款收入</t>
  </si>
  <si>
    <t>纳入预算管理的专项收入</t>
  </si>
  <si>
    <t>纳入预算管理的行政事业性收费收入</t>
  </si>
  <si>
    <t>纳入预算管理的政府性基金收入</t>
  </si>
  <si>
    <t>代办城乡医疗救助业务，对医疗救助对象及定点医疗机构按规定进行结算（数据资料审核，并结算）</t>
  </si>
  <si>
    <t>基本公共服务事项</t>
  </si>
  <si>
    <t>企业</t>
  </si>
  <si>
    <t>政府采购</t>
  </si>
  <si>
    <t>聘请公职律师费--法律顾问服务</t>
  </si>
  <si>
    <t>为医保涉诉案件及制定医保重大政策把关</t>
  </si>
  <si>
    <t>政府履职所需辅助性服务</t>
  </si>
  <si>
    <t>机构</t>
  </si>
  <si>
    <t>非政府采购</t>
  </si>
  <si>
    <t>2021年部门一般公共预算“三公”经费支出情况表</t>
  </si>
  <si>
    <r>
      <t>公开表1</t>
    </r>
    <r>
      <rPr>
        <b/>
        <sz val="10"/>
        <rFont val="宋体"/>
        <family val="3"/>
        <charset val="134"/>
      </rPr>
      <t>8</t>
    </r>
  </si>
  <si>
    <t>部门名称：   抚顺市医疗保障局</t>
  </si>
  <si>
    <t>项目</t>
  </si>
  <si>
    <t>金额</t>
  </si>
  <si>
    <t>2021年预算</t>
  </si>
  <si>
    <r>
      <t>20</t>
    </r>
    <r>
      <rPr>
        <b/>
        <sz val="10"/>
        <rFont val="宋体"/>
        <family val="3"/>
        <charset val="134"/>
      </rPr>
      <t>20</t>
    </r>
    <r>
      <rPr>
        <b/>
        <sz val="10"/>
        <rFont val="宋体"/>
        <family val="3"/>
        <charset val="134"/>
      </rPr>
      <t>年预算</t>
    </r>
  </si>
  <si>
    <t>“三公”经费合计</t>
  </si>
  <si>
    <t xml:space="preserve">        1.因公出国（境）费</t>
  </si>
  <si>
    <t xml:space="preserve">        2.公务接待费</t>
  </si>
  <si>
    <t xml:space="preserve">        3.公务用车购置及运行费</t>
  </si>
  <si>
    <t xml:space="preserve">        其中：公务用车购置费</t>
  </si>
  <si>
    <t xml:space="preserve">              公务用车运行费</t>
  </si>
  <si>
    <t>2021年部门一般公共预算机关运行经费明细表</t>
  </si>
  <si>
    <r>
      <t>公开表1</t>
    </r>
    <r>
      <rPr>
        <b/>
        <sz val="10"/>
        <rFont val="宋体"/>
        <family val="3"/>
        <charset val="134"/>
      </rPr>
      <t>9</t>
    </r>
  </si>
  <si>
    <t>科目代码</t>
  </si>
  <si>
    <t>表9：</t>
  </si>
  <si>
    <t>抚顺市2021年市本级部门预算项目支出绩效情况表</t>
  </si>
  <si>
    <t>公开表20-1</t>
  </si>
  <si>
    <t>项目单位：</t>
  </si>
  <si>
    <t>主管部门：</t>
  </si>
  <si>
    <t>资金管理处室：</t>
  </si>
  <si>
    <t>社会保障科</t>
  </si>
  <si>
    <t>总计</t>
  </si>
  <si>
    <t>财政拨款</t>
  </si>
  <si>
    <t>行政事业性收费</t>
  </si>
  <si>
    <t>专项收入</t>
  </si>
  <si>
    <t>财政专户收入</t>
  </si>
  <si>
    <t>政府性基金收入</t>
  </si>
  <si>
    <t>国有资源（资产）有偿使用收入</t>
  </si>
  <si>
    <t>政府住房基金收入</t>
  </si>
  <si>
    <t>其他收入</t>
  </si>
  <si>
    <t>备注</t>
  </si>
  <si>
    <t>**</t>
  </si>
  <si>
    <t>项目详细内容</t>
  </si>
  <si>
    <t>此项资金为中央直达资金，用于医疗服务与保障能力提升。</t>
  </si>
  <si>
    <t>项目立项依据</t>
  </si>
  <si>
    <t>辽财指社【2020】796号</t>
  </si>
  <si>
    <t>项目概况及保证措施</t>
  </si>
  <si>
    <t>2021年医疗服务与保障能力提升补助（医疗保障服务能力提升部分）中央直达资金</t>
  </si>
  <si>
    <t>项目年度绩效目标</t>
  </si>
  <si>
    <t>目标1：提升医保信息化水平，加强网络、信息安全、基础设施等方面建设，进一步夯实技术基础，切实保障医保信息系统高效、安全运行，提高数据采集质量和速度。_x000D_
目标2：加强打击欺诈骗保工作力度，切实保障医保基金合理有效使用。_x000D_
目标3：加快医保电子凭证应用推广。_x000D_
目标4：继续推进医保支付方式改革和DRG试点工作。_x000D_
目标5：有效提升综合监管、宣传引导、经办服务、人才队伍建设等医疗保障服务能力。</t>
  </si>
  <si>
    <t>项目实施计划</t>
  </si>
  <si>
    <t>按照省局工作安排开展。</t>
  </si>
  <si>
    <t>项目具体绩效指标</t>
  </si>
  <si>
    <t>产出指标包括（数量指标、质量指标、时效指标等）</t>
  </si>
  <si>
    <t>产出指标1</t>
  </si>
  <si>
    <t>召开医保工作新闻发布会、政策吹风会次数或医保信息公开工作会议或培训大于等于1次</t>
  </si>
  <si>
    <t>效益指标（包括经济效益、社会效益、生态效益、服务对象满意度等）</t>
  </si>
  <si>
    <t>效益指标1</t>
  </si>
  <si>
    <t>医保重要政策知晓率大于等于90%</t>
  </si>
  <si>
    <t>产出指标2</t>
  </si>
  <si>
    <t>逐步推行医保支付方式改革和DRG试点</t>
  </si>
  <si>
    <t>效益指标2</t>
  </si>
  <si>
    <t>跨省异地就医直接结算率有所提高</t>
  </si>
  <si>
    <t>产出指标3</t>
  </si>
  <si>
    <t>医保信息系统验收合格率大于等于90%，医保信息系统正常运行率大于等于90%</t>
  </si>
  <si>
    <t>效益指标3</t>
  </si>
  <si>
    <t>参保人员对医保服务的满意度大于等于80%</t>
  </si>
  <si>
    <t>产出指标4</t>
  </si>
  <si>
    <t>定点医疗机购监督检查覆盖率100%</t>
  </si>
  <si>
    <t>效益指标4</t>
  </si>
  <si>
    <t>产出指标5</t>
  </si>
  <si>
    <t>效益指标5</t>
  </si>
  <si>
    <t>产出指标6</t>
  </si>
  <si>
    <t>效益指标6</t>
  </si>
  <si>
    <t>公开表20-2</t>
  </si>
  <si>
    <t>根据《关于发放城市特困居民医疗救助资金有关代办费问题的请示》（抚民[2014]44号）</t>
  </si>
  <si>
    <t>向承担医疗救助经办业务的代办单位支付代办费</t>
  </si>
  <si>
    <t>做好医疗救助经办业务</t>
  </si>
  <si>
    <t>委托代办单位经办医疗救助结算服务</t>
  </si>
  <si>
    <t>为贫困人口及时报销费用</t>
  </si>
  <si>
    <t>减轻贫困人口垫资负担</t>
  </si>
  <si>
    <t>公开表20-3</t>
  </si>
  <si>
    <t xml:space="preserve">1.县区补助：按50元每人每天，我局10人参加考核，累计下县区6天计算，预计支出0.3万元。_x000D_
2.工作人员餐费：10人，共计30天，每餐30，预计0.9万元。_x000D_
3.考核用办公设备：便携式打印机2个，1200/台，高拍仪1个，600元/台，预计0.3万元。_x000D_
共计1.5万元。_x000D_
</t>
  </si>
  <si>
    <t>抚顺人民政府第111号令，抚医保发〔2019〕18号文件，《2020年度抚顺市基本医疗保险定点医疗机构服务质量考核办法》，《抚顺市整合城乡居民医疗保险制度实施方案》（抚政发〔2019〕13号）。</t>
  </si>
  <si>
    <t>为规范医疗机构服务行为，联合多部门对定点医疗机构医疗保险服务质量进行考核。</t>
  </si>
  <si>
    <t>对违反医疗保险规定，视情节给予按比例扣除质量保证、暂停协议整改和取消协议的处罚。</t>
  </si>
  <si>
    <t>2021年底前完成2020年度服务质量考核工作。</t>
  </si>
  <si>
    <t>完成考核。</t>
  </si>
  <si>
    <t>减少医保基金不合理支出。</t>
  </si>
  <si>
    <t>公开表20-4</t>
  </si>
  <si>
    <t>费用明细：_x000D_
1、基金监管专家费6万元：_x000D_
每年抽查15000本病志，按每名专家每天可核查50本计算，全年需要专家120人次，专家费用为400元/场*120人=4.8万元，食宿费用1.2万元；_x000D_
2、基金监管运行费4.66万元：_x000D_
（1）每周一天晚上检查医保患者在院情况，需要加班吃晚餐，检查工作人员4人*30元/人*50次=0.6万元；_x000D_
（2)抽查乡镇县定点医疗机构30家，检查工作人员4人，住宿300元*2房间*15晚=0.9万元，吃饭4人*30元/人*30天=0.36万元；_x000D_
 (3)国家、省互检、飞行检查交通食宿费用2万元；_x000D_
（4）参加国家、省组织的业务培训学习0.8万元。_x000D_
3、培训费0.68万元。_x000D_
（1）组织县区医保部门开展待遇保障、医药服务政策工作学习培训各两次，共4次。邀请专家每次1000元，共0.4万元。印刷会议材料共100份，每份2元，共200元。培训会相关用品，笔50支，每只2元，100元；笔记本50个，每个5元，共250元；材料袋，50个，每个5元，共250元。上述总计0.48万元；（2）组织全市县（区）局基金监管等培训学习0.2万元。_x000D_
4、宣传费1.3万元。_x000D_
（1）通过各类媒体和医药机构等平台，通过短片、图片、宣传板、广告牌、传单等方式宣传打击欺诈骗取医保费用0.5万元。（2）印制医保政策宣传单，按每县区1000份，每份1元，8个县区共0.8万元。</t>
  </si>
  <si>
    <t>1、抚顺市财政局《关于市医保局申请追加特慢病鉴定和基金监管专家费的意见》（抚财社报〔2019〕147号）_x000D_
2、《辽宁省人民政府办公厅关于开展打击医疗保险欺诈骗保专项行动的紧急通知》（辽政办明电〔2018〕68号）_x000D_
3、《辽宁省医疗保障局关于当前加强医保协议管理确保基金安全等有关工作的通知》（辽医保〔2019〕1号）_x000D_
4、《辽宁省医疗保障局关于印发全省打击欺诈骗取医疗保障基金专项治理工作方案的通知》（辽医保〔2019〕5号）_x000D_
5、《辽宁省医疗保障局关于做好2019年医疗保障基金监管工作的的通知》（辽医保〔2019〕6号）_x000D_
6、《辽宁省医疗保障局转发国家医疗保障局办公室关于印发〈医疗保障基金监管飞行检查规程〉的通知》（辽医保函〔2019〕45号）_x000D_
7、《关于开展打击欺诈骗取医疗保障基金专项治理工作交叉检查和抽查复查的通知》（辽医保〔2019〕36号）_x000D_
8、《辽宁省医疗保障局关于进一步深化医疗保障领域行业治乱开展打击欺诈骗 保深挖整治“百日会战”的通知》（辽医保〔2019〕39号）_x000D_
9、辽医保[2020]27号</t>
  </si>
  <si>
    <t>组织医药、财务、法律方面专家对举报案件及定点医药机构违规问题进行鉴定，基金监管中现场监管和案件调查，参加国家、省局组织的互检、飞检，按照省局要求做好培训及宣传工作。</t>
  </si>
  <si>
    <t>完成对定点医疗机构住院病例抽检10%，完成对全部举报案件的审查处理，组织对定点医药机构现场检查全覆盖，完成国家、省局飞检、互检、宣传培训等项工作。</t>
  </si>
  <si>
    <t>年底前完成国家、省局部署的各项工作。</t>
  </si>
  <si>
    <t>完成病志抽查。</t>
  </si>
  <si>
    <t>确保基金合理支出，维护基金安全。</t>
  </si>
  <si>
    <t>年底前完成对定点医药机构现场检查全覆盖</t>
  </si>
  <si>
    <t>实现对医保政策、打击欺诈骗保的全面深入培训宣传。</t>
  </si>
  <si>
    <t>实现全民维护医保基金安全意识和全民监督的舆论氛围</t>
  </si>
  <si>
    <t>公开表20-5</t>
  </si>
  <si>
    <t>关于印发辽宁省欺诈骗取医疗保障基金行为举报奖励暂行办法实施细则（试行）的通知（辽医保发〔2019〕3号）</t>
  </si>
  <si>
    <t>落实打击欺诈骗保有奖举报制度</t>
  </si>
  <si>
    <t>完成对查实打击欺诈骗保举报案件的奖励</t>
  </si>
  <si>
    <t>每例举报案件按30个工作日查处，符合奖励的案件按制度落实。</t>
  </si>
  <si>
    <t>完成对全部查实案件的审理和奖励。</t>
  </si>
  <si>
    <t>对查实的案件奖励到位。</t>
  </si>
  <si>
    <t>公开表20-6</t>
  </si>
  <si>
    <t>1、中共中央办公厅、国务院办公厅印发了《关于推行法律顾问制度和公职律师公司律师制度的意见》、2、抚顺市司法局文件要求单位配备公职律师。</t>
  </si>
  <si>
    <t>医保涉诉案件及制定医保重大政策迫切需要律师把关</t>
  </si>
  <si>
    <t>医保涉诉案件及制定医保重大政策律师把关</t>
  </si>
  <si>
    <t>全年医保涉诉案件及制定医保重大政策律师把关</t>
  </si>
  <si>
    <t>律师把关</t>
  </si>
  <si>
    <t>医保涉诉案件及制定医保重大政策符合法律要求</t>
  </si>
  <si>
    <t>公开表20-7</t>
  </si>
  <si>
    <t xml:space="preserve">总计26.02万元。_x000D_
其中：_x000D_
1、门诊特慢病鉴定费：20.6万元。_x000D_
预计安排鉴定次数45场，预算支出20.6万元。按专家鉴定补助费每人次400元计算，鉴定专家515人次，515人次*400元/人次=20.6万元；  _x000D_
2、鉴定管理运行费：2.42万元。_x000D_
（1）印刷费：1.89万元 _x000D_
 ①门诊特慢病医疗证1万本*1.5元/本=1.5万元；_x000D_
 ②怪封5000张*0.18元/张=0.09万元；_x000D_
 ③城乡“两病”等门诊待慢病宣传材料0.3万元。_x000D_
（2）办公费:0.53万元_x000D_
 ①办公耗材0.372万元：硒鼓3个*1000=0.3万元，墨粉3个*80元/个=0.024万元，A4纸3箱*160元/箱=0.048万元；_x000D_
 ②鉴定工作日常办公消耗费0.158万元。_x000D_
3、鉴定场地费：3万元_x000D_
每年需要场地费支出3万元_x000D_
</t>
  </si>
  <si>
    <t>《抚顺市基本医疗保险门诊特殊病（慢性病）管理办法》（抚人社发【2012】3号 修订中）</t>
  </si>
  <si>
    <t>开展对全市城镇居民新增的特殊病（慢性病）的鉴定工作。</t>
  </si>
  <si>
    <t>完成特慢病患者鉴定工作，确保医保基金有效利用，节省医保基金的支出。</t>
  </si>
  <si>
    <t>完成全年新增特慢病患者鉴定工作。</t>
  </si>
  <si>
    <t>完成特慢病患者鉴定工作，筛除不符合特慢病鉴定标准人员。</t>
  </si>
  <si>
    <t>确保参保人员公平公正地享受医保待遇。</t>
  </si>
  <si>
    <t>门诊特慢病费用下降</t>
  </si>
  <si>
    <t>确保医保基金有效利用，节省医保基金的支出。</t>
  </si>
  <si>
    <t>公开表20-8</t>
  </si>
  <si>
    <t xml:space="preserve">费用明细：2021年预计申请医保定点的医药机构25家，预计安排专家现场评审12.5天，按专家评审费每人每天400元计算，每天安排专家3人，400*3*12.5=15000元，预计支出1.5万元。_x000D_
</t>
  </si>
  <si>
    <t>《抚顺市基本医疗保险定点医药机构协议管理办法（试行）》（抚医保发【2020】9号文件）</t>
  </si>
  <si>
    <t>对新增定点医药机构进行专家评审。</t>
  </si>
  <si>
    <t>完成2021年度新增定点医药机构评审工作。</t>
  </si>
  <si>
    <t>完成新增定点医药机构评审工作。</t>
  </si>
  <si>
    <t>保障医保基金支出安全。</t>
  </si>
  <si>
    <t>公开表20-9</t>
  </si>
  <si>
    <t>依据：_x000D_
1、《辽宁省人民政府办公厅关于开展打击医疗保险欺诈骗保专项行动的紧急通知》（辽政办明电〔2018〕68号）_x000D_
2、《辽宁省医疗保障局关于进一步深化医疗保障领域行业治乱开展打击欺诈骗 保深挖整治“百日会战”的通知》（辽医保〔2019〕39号）_x000D_
3、《辽宁省医疗保障局关于当前加强医保协议管理确保基金安全等有关工作的通知》（辽医保〔2019〕1号）_x000D_
4、《辽宁省医疗保障局关于印发全省打击欺诈骗取医疗保障基金专项治理工作方案的通知》（辽医保〔2019〕5号）_x000D_
5、《辽宁省医疗保障局关于做好2019年医疗保障基金监管工作的的通知》（辽医保〔2019〕6号）_x000D_
6、《辽宁省医疗保障局转发国家医疗保障局办公室关于印发〈医疗保障基金监管飞行检查规程〉的通知》（辽医保函〔2019〕45号）_x000D_
7、《关于开展打击欺诈骗取医疗保障基金专项治理工作交叉检查和抽查复查的通知》（辽医保〔2019〕36号）</t>
  </si>
  <si>
    <t>基金监管工作中需要的必要装备、设施等</t>
  </si>
  <si>
    <t>用于执法检查程序的合法性、证据材料登记、存档。</t>
  </si>
  <si>
    <t>按照执法程序充分使用</t>
  </si>
  <si>
    <t>实现对基金监管执法工作的全程记载管理</t>
  </si>
  <si>
    <t>规范基金监管执法</t>
  </si>
  <si>
    <t>公开表20-10</t>
  </si>
  <si>
    <t>根据国家、省要求，2021年城乡居民医疗保险财政补助标准为580元/人/年，580*915733人*10%=5311.25万。《关于印发基本公共服务领域省与市共同财政事权和支出责任划分改革方案的通知》（辽政办发[2018]49号）。</t>
  </si>
  <si>
    <t>《关于印发基本公共服务领域省与市共同财政事权和支出责任划分改革方案的通知》（辽政办发[2018]49号）。</t>
  </si>
  <si>
    <t>根据国家、省要求，2021年城乡居民医疗保险财政补助标准为580元/人/年，580*915733人*10%=5311.25万。关于印发基本公共服务领域省与市共同财政事权和支出责任划分改革方案的通知（辽政办发[2018]49号）。</t>
  </si>
  <si>
    <t>确保城乡居民医疗保险参保人员享受医疗保险待遇。</t>
  </si>
  <si>
    <t>2021-2021</t>
  </si>
  <si>
    <t>城乡居民医疗保险参保率达98%以上。</t>
  </si>
  <si>
    <t>参保人员享受基本医疗保险待遇。</t>
  </si>
  <si>
    <t>城乡居民医疗保险基金平稳运行。</t>
  </si>
  <si>
    <t>补助资金于9月底之前拨付到位。</t>
  </si>
  <si>
    <t>公开表20-11</t>
  </si>
  <si>
    <t>根据关于印发《关于做好2020年城乡居民基本医疗保障工作的通知》（辽医保发[2020]7号）；《关于调整抚顺市城乡居民基本医疗保险筹资标准的通知》抚医保发[2020]19号。</t>
  </si>
  <si>
    <t>资助全市困难人群参加城乡医疗保险及贫困人群医疗保险自负费用部分的二次报销。</t>
  </si>
  <si>
    <t>资助全市困难人群参加城乡医疗保险。</t>
  </si>
  <si>
    <t>贫困人群医疗保险自负费用部分的二次报销。</t>
  </si>
  <si>
    <t>公开表20-12</t>
  </si>
  <si>
    <t>根据《关于印发抚顺市公务员医疗补助管理办法的通知》（抚人社发[2013]45号），《关于调整公务员医疗补助部分待遇标准的通知》（抚医保[2020]15号），安排2020年公务员医疗补助1250万元。</t>
  </si>
  <si>
    <t>根据《关于印发抚顺市公务员医疗补助管理办法的通知》（抚人社发[2013]45号），《关于调整公务员医疗补助部分待遇标准的通知》（抚医保[2020]15号）。</t>
  </si>
  <si>
    <t>按时拨付公务员医疗补助资金。</t>
  </si>
  <si>
    <t>确保公务员享受医疗补助政策。</t>
  </si>
  <si>
    <t>2021年。</t>
  </si>
  <si>
    <t>保障全市公务员医疗保障权益，减少自费部分承担比例。</t>
  </si>
  <si>
    <t>公开表20-13</t>
  </si>
  <si>
    <t>按时拨付离休干部医药费。</t>
  </si>
  <si>
    <t>为了保障其享受离休干部医疗待遇，体现政府对老干部的关怀。</t>
  </si>
  <si>
    <t>保障离休干部待遇。</t>
  </si>
  <si>
    <t>公开表20-14</t>
  </si>
  <si>
    <t>根据国家医保局标准化建设要求和市营商环境局文件要求，统一办公环境，统一着装，打造窗口服务良好形象。根据确需统一着装，营造窗口服务。现申请购置春季套装600元*33＝19800元，在职人员33人。</t>
  </si>
  <si>
    <t>根据国家医保局标准化建设要求和市营商环境局文件要求，统一办公环境，统一着装，打造窗口服务良好形象。</t>
  </si>
  <si>
    <t>根据国家医保局标准化建设要求和市营商环境局文件要求，统一办公环境，统一着装，打造窗口服务良好形象。申请购置春季套装600元*33＝19800元。保证统一着装。</t>
  </si>
  <si>
    <t>保证窗口统一着装，整齐。</t>
  </si>
  <si>
    <t>2021年1月-12月。</t>
  </si>
  <si>
    <t xml:space="preserve">保证窗口统一着装，整齐。_x000D_
</t>
  </si>
  <si>
    <t>公开表20-15</t>
  </si>
  <si>
    <t>依据与用友软件公司签订财务核算应用软件合同及相关文件要求。</t>
  </si>
  <si>
    <t>1、核算软件服务费3.6万元；2、基金支付手续费5万元；3、购《辽宁省社会保险费专用缴款收据》5.55万元；4、委托业务费20.26万元。确保医疗基金安全、平稳运行。</t>
  </si>
  <si>
    <t>及时、准确对医疗保险基金进行会计核算，提供基金报表数据，对医疗保险基金安全、平稳运行提供有力保障。确保医疗基金安全、平稳运行，及时、准确将医疗保险基金拨付到两定机构及相关单位和个人账户；减少纠纷，保障社会稳定。达到全市8个县区征缴缴费收据正常使用。</t>
  </si>
  <si>
    <t>2021年1月-2021年12月。</t>
  </si>
  <si>
    <t>确保医疗基金安全、平稳运行。</t>
  </si>
</sst>
</file>

<file path=xl/styles.xml><?xml version="1.0" encoding="utf-8"?>
<styleSheet xmlns="http://schemas.openxmlformats.org/spreadsheetml/2006/main">
  <numFmts count="10">
    <numFmt numFmtId="176" formatCode="#,##0.00;[Red]#,##0.00"/>
    <numFmt numFmtId="177" formatCode="0.00_ ;[Red]\-0.00\ "/>
    <numFmt numFmtId="178" formatCode="0.00_);[Red]\(0.00\)"/>
    <numFmt numFmtId="179" formatCode="0.0_);[Red]\(0.0\)"/>
    <numFmt numFmtId="180" formatCode="#,##0_ "/>
    <numFmt numFmtId="182" formatCode="#,##0.00_);[Red]\(#,##0.00\)"/>
    <numFmt numFmtId="184" formatCode="#,##0.0"/>
    <numFmt numFmtId="185" formatCode=";;"/>
    <numFmt numFmtId="186" formatCode="#,##0.00_ "/>
    <numFmt numFmtId="187" formatCode="#,##0.0000"/>
  </numFmts>
  <fonts count="37">
    <font>
      <sz val="9"/>
      <name val="宋体"/>
      <charset val="134"/>
    </font>
    <font>
      <b/>
      <sz val="24"/>
      <name val="宋体"/>
      <family val="3"/>
      <charset val="134"/>
    </font>
    <font>
      <sz val="10"/>
      <name val="宋体"/>
      <family val="3"/>
      <charset val="134"/>
    </font>
    <font>
      <b/>
      <sz val="9"/>
      <name val="宋体"/>
      <family val="3"/>
      <charset val="134"/>
    </font>
    <font>
      <sz val="12"/>
      <name val="宋体"/>
      <family val="3"/>
      <charset val="134"/>
    </font>
    <font>
      <b/>
      <sz val="10"/>
      <name val="宋体"/>
      <family val="3"/>
      <charset val="134"/>
    </font>
    <font>
      <b/>
      <sz val="18"/>
      <name val="宋体"/>
      <family val="3"/>
      <charset val="134"/>
    </font>
    <font>
      <b/>
      <sz val="22"/>
      <name val="宋体"/>
      <family val="3"/>
      <charset val="134"/>
    </font>
    <font>
      <b/>
      <sz val="10"/>
      <color indexed="9"/>
      <name val="宋体"/>
      <family val="3"/>
      <charset val="134"/>
    </font>
    <font>
      <sz val="11"/>
      <name val="宋体"/>
      <family val="3"/>
      <charset val="134"/>
    </font>
    <font>
      <b/>
      <sz val="11"/>
      <color theme="1"/>
      <name val="宋体"/>
      <family val="3"/>
      <charset val="134"/>
      <scheme val="minor"/>
    </font>
    <font>
      <b/>
      <sz val="12"/>
      <name val="宋体"/>
      <family val="3"/>
      <charset val="134"/>
    </font>
    <font>
      <sz val="14"/>
      <name val="宋体"/>
      <family val="3"/>
      <charset val="134"/>
    </font>
    <font>
      <sz val="12"/>
      <color rgb="FF7030A0"/>
      <name val="宋体"/>
      <family val="3"/>
      <charset val="134"/>
    </font>
    <font>
      <sz val="22"/>
      <name val="宋体"/>
      <family val="3"/>
      <charset val="134"/>
    </font>
    <font>
      <b/>
      <sz val="9"/>
      <color theme="1"/>
      <name val="宋体"/>
      <family val="3"/>
      <charset val="134"/>
      <scheme val="minor"/>
    </font>
    <font>
      <sz val="9"/>
      <color theme="1"/>
      <name val="宋体"/>
      <family val="3"/>
      <charset val="134"/>
      <scheme val="minor"/>
    </font>
    <font>
      <b/>
      <sz val="11"/>
      <name val="宋体"/>
      <family val="3"/>
      <charset val="134"/>
    </font>
    <font>
      <sz val="11"/>
      <color rgb="FF7030A0"/>
      <name val="宋体"/>
      <family val="3"/>
      <charset val="134"/>
    </font>
    <font>
      <sz val="20"/>
      <name val="宋体"/>
      <family val="3"/>
      <charset val="134"/>
    </font>
    <font>
      <b/>
      <sz val="14"/>
      <name val="宋体"/>
      <family val="3"/>
      <charset val="134"/>
    </font>
    <font>
      <b/>
      <sz val="20"/>
      <name val="宋体"/>
      <family val="3"/>
      <charset val="134"/>
    </font>
    <font>
      <sz val="11"/>
      <color indexed="8"/>
      <name val="宋体"/>
      <family val="3"/>
      <charset val="134"/>
    </font>
    <font>
      <sz val="11"/>
      <color indexed="20"/>
      <name val="宋体"/>
      <family val="3"/>
      <charset val="134"/>
    </font>
    <font>
      <b/>
      <sz val="11"/>
      <color indexed="63"/>
      <name val="宋体"/>
      <family val="3"/>
      <charset val="134"/>
    </font>
    <font>
      <sz val="11"/>
      <color indexed="9"/>
      <name val="宋体"/>
      <family val="3"/>
      <charset val="134"/>
    </font>
    <font>
      <sz val="11"/>
      <color indexed="60"/>
      <name val="宋体"/>
      <family val="3"/>
      <charset val="134"/>
    </font>
    <font>
      <sz val="11"/>
      <color indexed="62"/>
      <name val="宋体"/>
      <family val="3"/>
      <charset val="134"/>
    </font>
    <font>
      <sz val="11"/>
      <color indexed="17"/>
      <name val="宋体"/>
      <family val="3"/>
      <charset val="134"/>
    </font>
    <font>
      <b/>
      <sz val="11"/>
      <color indexed="52"/>
      <name val="宋体"/>
      <family val="3"/>
      <charset val="134"/>
    </font>
    <font>
      <b/>
      <sz val="11"/>
      <color indexed="9"/>
      <name val="宋体"/>
      <family val="3"/>
      <charset val="134"/>
    </font>
    <font>
      <sz val="11"/>
      <color rgb="FF006100"/>
      <name val="宋体"/>
      <family val="3"/>
      <charset val="134"/>
      <scheme val="minor"/>
    </font>
    <font>
      <sz val="10"/>
      <color indexed="8"/>
      <name val="Arial"/>
      <family val="2"/>
    </font>
    <font>
      <b/>
      <sz val="10"/>
      <name val="Arial"/>
      <family val="2"/>
    </font>
    <font>
      <sz val="11"/>
      <color indexed="16"/>
      <name val="宋体"/>
      <family val="3"/>
      <charset val="134"/>
    </font>
    <font>
      <sz val="11"/>
      <color rgb="FF9C0006"/>
      <name val="宋体"/>
      <family val="3"/>
      <charset val="134"/>
      <scheme val="minor"/>
    </font>
    <font>
      <sz val="9"/>
      <name val="宋体"/>
      <family val="3"/>
      <charset val="134"/>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9FFCC"/>
        <bgColor indexed="64"/>
      </patternFill>
    </fill>
    <fill>
      <patternFill patternType="solid">
        <fgColor rgb="FFBAFED6"/>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22"/>
        <bgColor indexed="64"/>
      </patternFill>
    </fill>
    <fill>
      <patternFill patternType="solid">
        <fgColor indexed="10"/>
        <bgColor indexed="64"/>
      </patternFill>
    </fill>
    <fill>
      <patternFill patternType="solid">
        <fgColor indexed="49"/>
        <bgColor indexed="64"/>
      </patternFill>
    </fill>
    <fill>
      <patternFill patternType="solid">
        <fgColor indexed="29"/>
        <bgColor indexed="64"/>
      </patternFill>
    </fill>
    <fill>
      <patternFill patternType="solid">
        <fgColor indexed="62"/>
        <bgColor indexed="64"/>
      </patternFill>
    </fill>
    <fill>
      <patternFill patternType="solid">
        <fgColor indexed="36"/>
        <bgColor indexed="64"/>
      </patternFill>
    </fill>
    <fill>
      <patternFill patternType="solid">
        <fgColor indexed="26"/>
        <bgColor indexed="64"/>
      </patternFill>
    </fill>
    <fill>
      <patternFill patternType="solid">
        <fgColor indexed="43"/>
        <bgColor indexed="64"/>
      </patternFill>
    </fill>
    <fill>
      <patternFill patternType="solid">
        <fgColor indexed="52"/>
        <bgColor indexed="64"/>
      </patternFill>
    </fill>
    <fill>
      <patternFill patternType="solid">
        <fgColor indexed="47"/>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55"/>
        <bgColor indexed="64"/>
      </patternFill>
    </fill>
    <fill>
      <patternFill patternType="solid">
        <fgColor indexed="44"/>
        <bgColor indexed="64"/>
      </patternFill>
    </fill>
    <fill>
      <patternFill patternType="solid">
        <fgColor rgb="FFC6EFCE"/>
        <bgColor indexed="64"/>
      </patternFill>
    </fill>
    <fill>
      <patternFill patternType="solid">
        <fgColor rgb="FFFFC7CE"/>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72">
    <xf numFmtId="0" fontId="0" fillId="0" borderId="0">
      <alignment vertical="center"/>
    </xf>
    <xf numFmtId="0" fontId="22" fillId="23" borderId="0" applyNumberFormat="0" applyBorder="0" applyAlignment="0" applyProtection="0">
      <alignment vertical="center"/>
    </xf>
    <xf numFmtId="0" fontId="25" fillId="13" borderId="0" applyNumberFormat="0" applyBorder="0" applyAlignment="0" applyProtection="0">
      <alignment vertical="center"/>
    </xf>
    <xf numFmtId="0" fontId="36" fillId="0" borderId="0"/>
    <xf numFmtId="0" fontId="29" fillId="10" borderId="16" applyNumberFormat="0" applyAlignment="0" applyProtection="0">
      <alignment vertical="center"/>
    </xf>
    <xf numFmtId="0" fontId="31" fillId="28" borderId="0" applyNumberFormat="0" applyBorder="0" applyAlignment="0" applyProtection="0">
      <alignment vertical="center"/>
    </xf>
    <xf numFmtId="0" fontId="25" fillId="14" borderId="0" applyNumberFormat="0" applyBorder="0" applyAlignment="0" applyProtection="0">
      <alignment vertical="center"/>
    </xf>
    <xf numFmtId="0" fontId="22" fillId="25" borderId="0" applyNumberFormat="0" applyBorder="0" applyAlignment="0" applyProtection="0">
      <alignment vertical="center"/>
    </xf>
    <xf numFmtId="0" fontId="22" fillId="24" borderId="0" applyNumberFormat="0" applyBorder="0" applyAlignment="0" applyProtection="0">
      <alignment vertical="center"/>
    </xf>
    <xf numFmtId="0" fontId="22" fillId="27" borderId="0" applyNumberFormat="0" applyBorder="0" applyAlignment="0" applyProtection="0">
      <alignment vertical="center"/>
    </xf>
    <xf numFmtId="0" fontId="22" fillId="13" borderId="0" applyNumberFormat="0" applyBorder="0" applyAlignment="0" applyProtection="0">
      <alignment vertical="center"/>
    </xf>
    <xf numFmtId="0" fontId="25" fillId="12" borderId="0" applyNumberFormat="0" applyBorder="0" applyAlignment="0" applyProtection="0">
      <alignment vertical="center"/>
    </xf>
    <xf numFmtId="0" fontId="24" fillId="10" borderId="14" applyNumberFormat="0" applyAlignment="0" applyProtection="0">
      <alignment vertical="center"/>
    </xf>
    <xf numFmtId="0" fontId="22" fillId="23" borderId="0" applyNumberFormat="0" applyBorder="0" applyAlignment="0" applyProtection="0">
      <alignment vertical="center"/>
    </xf>
    <xf numFmtId="0" fontId="22" fillId="8" borderId="0" applyNumberFormat="0" applyBorder="0" applyAlignment="0" applyProtection="0">
      <alignment vertical="center"/>
    </xf>
    <xf numFmtId="0" fontId="26" fillId="17" borderId="0" applyNumberFormat="0" applyBorder="0" applyAlignment="0" applyProtection="0">
      <alignment vertical="center"/>
    </xf>
    <xf numFmtId="0" fontId="22" fillId="6" borderId="0" applyNumberFormat="0" applyBorder="0" applyAlignment="0" applyProtection="0">
      <alignment vertical="center"/>
    </xf>
    <xf numFmtId="0" fontId="22" fillId="8" borderId="0" applyNumberFormat="0" applyBorder="0" applyAlignment="0" applyProtection="0">
      <alignment vertical="center"/>
    </xf>
    <xf numFmtId="0" fontId="25" fillId="15" borderId="0" applyNumberFormat="0" applyBorder="0" applyAlignment="0" applyProtection="0">
      <alignment vertical="center"/>
    </xf>
    <xf numFmtId="0" fontId="22" fillId="6" borderId="0" applyNumberFormat="0" applyBorder="0" applyAlignment="0" applyProtection="0">
      <alignment vertical="center"/>
    </xf>
    <xf numFmtId="0" fontId="4" fillId="0" borderId="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19" borderId="0" applyNumberFormat="0" applyBorder="0" applyAlignment="0" applyProtection="0">
      <alignment vertical="center"/>
    </xf>
    <xf numFmtId="0" fontId="22" fillId="24" borderId="0" applyNumberFormat="0" applyBorder="0" applyAlignment="0" applyProtection="0">
      <alignment vertical="center"/>
    </xf>
    <xf numFmtId="0" fontId="25" fillId="11" borderId="0" applyNumberFormat="0" applyBorder="0" applyAlignment="0" applyProtection="0">
      <alignment vertical="center"/>
    </xf>
    <xf numFmtId="0" fontId="22" fillId="19" borderId="0" applyNumberFormat="0" applyBorder="0" applyAlignment="0" applyProtection="0">
      <alignment vertical="center"/>
    </xf>
    <xf numFmtId="0" fontId="22" fillId="7" borderId="0" applyNumberFormat="0" applyBorder="0" applyAlignment="0" applyProtection="0">
      <alignment vertical="center"/>
    </xf>
    <xf numFmtId="0" fontId="22" fillId="27" borderId="0" applyNumberFormat="0" applyBorder="0" applyAlignment="0" applyProtection="0">
      <alignment vertical="center"/>
    </xf>
    <xf numFmtId="0" fontId="22" fillId="9" borderId="0" applyNumberFormat="0" applyBorder="0" applyAlignment="0" applyProtection="0">
      <alignment vertical="center"/>
    </xf>
    <xf numFmtId="0" fontId="22" fillId="27"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7" borderId="0" applyNumberFormat="0" applyBorder="0" applyAlignment="0" applyProtection="0">
      <alignment vertical="center"/>
    </xf>
    <xf numFmtId="0" fontId="22" fillId="9" borderId="0" applyNumberFormat="0" applyBorder="0" applyAlignment="0" applyProtection="0">
      <alignment vertical="center"/>
    </xf>
    <xf numFmtId="0" fontId="25" fillId="22"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7" borderId="0" applyNumberFormat="0" applyBorder="0" applyAlignment="0" applyProtection="0">
      <alignment vertical="center"/>
    </xf>
    <xf numFmtId="0" fontId="25" fillId="15" borderId="0" applyNumberFormat="0" applyBorder="0" applyAlignment="0" applyProtection="0">
      <alignment vertical="center"/>
    </xf>
    <xf numFmtId="0" fontId="25" fillId="12" borderId="0" applyNumberFormat="0" applyBorder="0" applyAlignment="0" applyProtection="0">
      <alignment vertical="center"/>
    </xf>
    <xf numFmtId="0" fontId="25" fillId="18" borderId="0" applyNumberFormat="0" applyBorder="0" applyAlignment="0" applyProtection="0">
      <alignment vertical="center"/>
    </xf>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25" fillId="15" borderId="0" applyNumberFormat="0" applyBorder="0" applyAlignment="0" applyProtection="0">
      <alignment vertical="center"/>
    </xf>
    <xf numFmtId="0" fontId="25" fillId="12" borderId="0" applyNumberFormat="0" applyBorder="0" applyAlignment="0" applyProtection="0">
      <alignment vertical="center"/>
    </xf>
    <xf numFmtId="0" fontId="25" fillId="18" borderId="0" applyNumberFormat="0" applyBorder="0" applyAlignment="0" applyProtection="0">
      <alignment vertical="center"/>
    </xf>
    <xf numFmtId="0" fontId="4" fillId="0" borderId="0"/>
    <xf numFmtId="0" fontId="32" fillId="0" borderId="0" applyNumberFormat="0" applyFill="0" applyBorder="0" applyAlignment="0" applyProtection="0">
      <alignment vertical="top"/>
    </xf>
    <xf numFmtId="0" fontId="25" fillId="14" borderId="0" applyNumberFormat="0" applyBorder="0" applyAlignment="0" applyProtection="0">
      <alignment vertical="center"/>
    </xf>
    <xf numFmtId="0" fontId="33" fillId="0" borderId="0" applyNumberFormat="0" applyFill="0" applyBorder="0" applyAlignment="0" applyProtection="0"/>
    <xf numFmtId="0" fontId="23" fillId="8" borderId="0" applyNumberFormat="0" applyBorder="0" applyAlignment="0" applyProtection="0">
      <alignment vertical="center"/>
    </xf>
    <xf numFmtId="0" fontId="34" fillId="19" borderId="0" applyNumberFormat="0" applyBorder="0" applyAlignment="0" applyProtection="0">
      <alignment vertical="center"/>
    </xf>
    <xf numFmtId="0" fontId="35" fillId="29" borderId="0" applyNumberFormat="0" applyBorder="0" applyAlignment="0" applyProtection="0">
      <alignment vertical="center"/>
    </xf>
    <xf numFmtId="0" fontId="23" fillId="8" borderId="0" applyNumberFormat="0" applyBorder="0" applyAlignment="0" applyProtection="0">
      <alignment vertical="center"/>
    </xf>
    <xf numFmtId="0" fontId="4" fillId="0" borderId="0">
      <alignment vertical="center"/>
    </xf>
    <xf numFmtId="0" fontId="36" fillId="0" borderId="0"/>
    <xf numFmtId="0" fontId="4"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26" borderId="17" applyNumberFormat="0" applyAlignment="0" applyProtection="0">
      <alignment vertical="center"/>
    </xf>
    <xf numFmtId="0" fontId="25" fillId="11" borderId="0" applyNumberFormat="0" applyBorder="0" applyAlignment="0" applyProtection="0">
      <alignment vertical="center"/>
    </xf>
    <xf numFmtId="0" fontId="25" fillId="21" borderId="0" applyNumberFormat="0" applyBorder="0" applyAlignment="0" applyProtection="0">
      <alignment vertical="center"/>
    </xf>
    <xf numFmtId="0" fontId="25" fillId="15" borderId="0" applyNumberFormat="0" applyBorder="0" applyAlignment="0" applyProtection="0">
      <alignment vertical="center"/>
    </xf>
    <xf numFmtId="0" fontId="25" fillId="12" borderId="0" applyNumberFormat="0" applyBorder="0" applyAlignment="0" applyProtection="0">
      <alignment vertical="center"/>
    </xf>
    <xf numFmtId="0" fontId="25" fillId="22" borderId="0" applyNumberFormat="0" applyBorder="0" applyAlignment="0" applyProtection="0">
      <alignment vertical="center"/>
    </xf>
    <xf numFmtId="0" fontId="27" fillId="19" borderId="16" applyNumberFormat="0" applyAlignment="0" applyProtection="0">
      <alignment vertical="center"/>
    </xf>
    <xf numFmtId="0" fontId="25" fillId="21" borderId="0" applyNumberFormat="0" applyBorder="0" applyAlignment="0" applyProtection="0">
      <alignment vertical="center"/>
    </xf>
    <xf numFmtId="0" fontId="36" fillId="16" borderId="15" applyNumberFormat="0" applyFont="0" applyAlignment="0" applyProtection="0">
      <alignment vertical="center"/>
    </xf>
    <xf numFmtId="0" fontId="36" fillId="0" borderId="0">
      <alignment vertical="center"/>
    </xf>
  </cellStyleXfs>
  <cellXfs count="363">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vertical="center" wrapText="1"/>
    </xf>
    <xf numFmtId="176" fontId="2" fillId="0" borderId="2"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0" fontId="3" fillId="2" borderId="0" xfId="0" applyNumberFormat="1" applyFont="1" applyFill="1" applyAlignment="1" applyProtection="1">
      <alignment horizontal="righ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right" vertical="center" wrapText="1"/>
    </xf>
    <xf numFmtId="0" fontId="2" fillId="0" borderId="2" xfId="0" applyFont="1" applyFill="1" applyBorder="1" applyAlignment="1">
      <alignment vertical="center"/>
    </xf>
    <xf numFmtId="0" fontId="2" fillId="0" borderId="0" xfId="0" applyFont="1">
      <alignment vertical="center"/>
    </xf>
    <xf numFmtId="176" fontId="2" fillId="0" borderId="2" xfId="0" applyNumberFormat="1" applyFont="1" applyFill="1" applyBorder="1" applyAlignment="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0" applyFont="1" applyFill="1" applyAlignment="1">
      <alignment horizontal="center" vertical="center"/>
    </xf>
    <xf numFmtId="49" fontId="4" fillId="0" borderId="0" xfId="0" applyNumberFormat="1" applyFont="1" applyFill="1" applyAlignment="1">
      <alignment horizontal="lef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176" fontId="4" fillId="0" borderId="2" xfId="0" applyNumberFormat="1" applyFont="1" applyFill="1" applyBorder="1" applyAlignment="1">
      <alignment horizontal="right" vertical="center"/>
    </xf>
    <xf numFmtId="176" fontId="4" fillId="0" borderId="2" xfId="0" applyNumberFormat="1"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0" fontId="2" fillId="0" borderId="0" xfId="3" applyFont="1" applyAlignment="1">
      <alignment vertical="center"/>
    </xf>
    <xf numFmtId="0" fontId="5" fillId="3" borderId="0" xfId="3" applyFont="1" applyFill="1" applyAlignment="1">
      <alignment vertical="center" wrapText="1"/>
    </xf>
    <xf numFmtId="0" fontId="5" fillId="0" borderId="0" xfId="3" applyFont="1" applyAlignment="1">
      <alignment vertical="center"/>
    </xf>
    <xf numFmtId="0" fontId="3" fillId="0" borderId="0" xfId="0" applyFont="1">
      <alignment vertical="center"/>
    </xf>
    <xf numFmtId="49" fontId="2" fillId="0" borderId="0" xfId="3" applyNumberFormat="1" applyFont="1" applyFill="1" applyAlignment="1" applyProtection="1">
      <alignment vertical="center"/>
    </xf>
    <xf numFmtId="179" fontId="2" fillId="0" borderId="0" xfId="3" applyNumberFormat="1" applyFont="1" applyAlignment="1">
      <alignment vertical="center"/>
    </xf>
    <xf numFmtId="0" fontId="2" fillId="0" borderId="0" xfId="3" applyFont="1"/>
    <xf numFmtId="2" fontId="2" fillId="0" borderId="0" xfId="3" applyNumberFormat="1" applyFont="1" applyFill="1" applyAlignment="1" applyProtection="1">
      <alignment horizontal="center" vertical="center"/>
    </xf>
    <xf numFmtId="2" fontId="5" fillId="0" borderId="0" xfId="3" applyNumberFormat="1" applyFont="1" applyFill="1" applyAlignment="1" applyProtection="1">
      <alignment horizontal="right" vertical="center"/>
    </xf>
    <xf numFmtId="0" fontId="5" fillId="0" borderId="1" xfId="57" applyFont="1" applyFill="1" applyBorder="1" applyAlignment="1">
      <alignment horizontal="left" vertical="center"/>
    </xf>
    <xf numFmtId="0" fontId="5" fillId="0" borderId="0" xfId="57" applyFont="1" applyFill="1" applyBorder="1" applyAlignment="1">
      <alignment horizontal="left" vertical="center"/>
    </xf>
    <xf numFmtId="179" fontId="2" fillId="0" borderId="0" xfId="3" applyNumberFormat="1" applyFont="1" applyFill="1" applyAlignment="1">
      <alignment horizontal="center" vertical="center"/>
    </xf>
    <xf numFmtId="179" fontId="5" fillId="0" borderId="1" xfId="3" applyNumberFormat="1" applyFont="1" applyFill="1" applyBorder="1" applyAlignment="1" applyProtection="1">
      <alignment horizontal="right"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vertical="center" wrapText="1"/>
    </xf>
    <xf numFmtId="49" fontId="5" fillId="0" borderId="2" xfId="0" applyNumberFormat="1" applyFont="1" applyFill="1" applyBorder="1" applyAlignment="1" applyProtection="1">
      <alignment horizontal="center" vertical="center"/>
    </xf>
    <xf numFmtId="185" fontId="5" fillId="0" borderId="2" xfId="0" applyNumberFormat="1" applyFont="1" applyFill="1" applyBorder="1" applyAlignment="1" applyProtection="1">
      <alignment horizontal="center" vertical="center" wrapText="1"/>
    </xf>
    <xf numFmtId="186" fontId="5" fillId="0" borderId="2" xfId="3" applyNumberFormat="1" applyFont="1" applyFill="1" applyBorder="1" applyAlignment="1" applyProtection="1">
      <alignment horizontal="right" vertical="center" wrapText="1"/>
    </xf>
    <xf numFmtId="0" fontId="5" fillId="0" borderId="0" xfId="3" applyFont="1"/>
    <xf numFmtId="49" fontId="0" fillId="0" borderId="2" xfId="0" applyNumberFormat="1" applyFill="1" applyBorder="1" applyAlignment="1">
      <alignment horizontal="left" vertical="center" wrapText="1"/>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86" fontId="3" fillId="0" borderId="2" xfId="0" applyNumberFormat="1" applyFont="1" applyFill="1" applyBorder="1" applyAlignment="1">
      <alignment horizontal="right" vertical="center"/>
    </xf>
    <xf numFmtId="0" fontId="2" fillId="0" borderId="2" xfId="0" applyFont="1" applyBorder="1">
      <alignment vertical="center"/>
    </xf>
    <xf numFmtId="0" fontId="2" fillId="0" borderId="2" xfId="71" applyNumberFormat="1" applyFont="1" applyFill="1" applyBorder="1" applyAlignment="1" applyProtection="1">
      <alignment horizontal="left" vertical="center" wrapText="1"/>
    </xf>
    <xf numFmtId="49" fontId="2" fillId="0" borderId="2" xfId="71" applyNumberFormat="1" applyFont="1" applyFill="1" applyBorder="1" applyAlignment="1" applyProtection="1">
      <alignment horizontal="left" vertical="center" wrapText="1"/>
    </xf>
    <xf numFmtId="186" fontId="0" fillId="0" borderId="2" xfId="0" applyNumberFormat="1" applyFont="1" applyFill="1" applyBorder="1" applyAlignment="1">
      <alignment horizontal="right" vertical="center"/>
    </xf>
    <xf numFmtId="49" fontId="2" fillId="0" borderId="2" xfId="0" applyNumberFormat="1" applyFont="1" applyFill="1" applyBorder="1" applyAlignment="1" applyProtection="1">
      <alignment vertical="center" wrapText="1"/>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NumberFormat="1" applyFill="1" applyBorder="1">
      <alignment vertical="center"/>
    </xf>
    <xf numFmtId="186" fontId="0" fillId="0" borderId="2" xfId="0" applyNumberFormat="1" applyFill="1" applyBorder="1" applyAlignment="1">
      <alignment horizontal="right" vertical="center"/>
    </xf>
    <xf numFmtId="0" fontId="5" fillId="0" borderId="0" xfId="0" applyFont="1">
      <alignment vertical="center"/>
    </xf>
    <xf numFmtId="0" fontId="2" fillId="0" borderId="0" xfId="0" applyFont="1">
      <alignment vertical="center"/>
    </xf>
    <xf numFmtId="0" fontId="7" fillId="0" borderId="0" xfId="0" applyFont="1" applyAlignment="1">
      <alignment horizontal="centerContinuous" vertical="center"/>
    </xf>
    <xf numFmtId="0" fontId="5" fillId="0" borderId="0" xfId="0" applyNumberFormat="1" applyFont="1" applyFill="1" applyAlignment="1" applyProtection="1">
      <alignment horizontal="right" vertical="center"/>
    </xf>
    <xf numFmtId="0" fontId="5" fillId="0" borderId="1" xfId="57" applyFont="1" applyFill="1" applyBorder="1" applyAlignment="1">
      <alignment vertical="center"/>
    </xf>
    <xf numFmtId="0" fontId="5" fillId="0" borderId="1" xfId="57" applyFont="1" applyFill="1" applyBorder="1" applyAlignment="1">
      <alignment horizontal="right" vertical="center"/>
    </xf>
    <xf numFmtId="0" fontId="5" fillId="0" borderId="5" xfId="0" applyFont="1" applyBorder="1" applyAlignment="1">
      <alignment horizontal="centerContinuous" vertical="center"/>
    </xf>
    <xf numFmtId="0" fontId="5" fillId="0" borderId="2" xfId="0" applyFont="1" applyBorder="1" applyAlignment="1">
      <alignment horizontal="centerContinuous" vertical="center"/>
    </xf>
    <xf numFmtId="0" fontId="5" fillId="0" borderId="0" xfId="0" applyFont="1" applyFill="1">
      <alignment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187" fontId="8" fillId="0" borderId="0" xfId="0" applyNumberFormat="1" applyFont="1" applyFill="1" applyAlignment="1" applyProtection="1">
      <alignment vertical="center" wrapText="1"/>
    </xf>
    <xf numFmtId="184" fontId="8" fillId="0" borderId="0" xfId="0" applyNumberFormat="1" applyFont="1" applyFill="1" applyAlignment="1" applyProtection="1">
      <alignment vertical="center" wrapText="1"/>
    </xf>
    <xf numFmtId="0" fontId="5" fillId="0" borderId="9" xfId="0" applyFont="1" applyFill="1" applyBorder="1">
      <alignment vertical="center"/>
    </xf>
    <xf numFmtId="186"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2" fillId="0" borderId="3" xfId="0" applyFont="1" applyFill="1" applyBorder="1">
      <alignment vertical="center"/>
    </xf>
    <xf numFmtId="0" fontId="2" fillId="0" borderId="0" xfId="0" applyFont="1" applyFill="1">
      <alignment vertical="center"/>
    </xf>
    <xf numFmtId="0" fontId="2" fillId="0" borderId="3" xfId="0" applyFont="1" applyBorder="1">
      <alignment vertical="center"/>
    </xf>
    <xf numFmtId="0" fontId="6" fillId="0" borderId="0" xfId="0" applyFont="1" applyAlignment="1">
      <alignment horizontal="center" vertical="center"/>
    </xf>
    <xf numFmtId="49" fontId="12" fillId="0" borderId="10" xfId="0" applyNumberFormat="1" applyFont="1" applyFill="1" applyBorder="1" applyAlignment="1">
      <alignment horizontal="left" vertical="center" wrapText="1"/>
    </xf>
    <xf numFmtId="0" fontId="12" fillId="0" borderId="2" xfId="0" applyFont="1" applyBorder="1" applyAlignment="1">
      <alignment vertical="center" wrapText="1"/>
    </xf>
    <xf numFmtId="0" fontId="12" fillId="0" borderId="2" xfId="0" applyFont="1" applyBorder="1" applyAlignment="1">
      <alignment vertical="center" wrapText="1"/>
    </xf>
    <xf numFmtId="49" fontId="12" fillId="0" borderId="2" xfId="71" applyNumberFormat="1" applyFont="1" applyFill="1" applyBorder="1" applyAlignment="1" applyProtection="1">
      <alignment horizontal="left" vertical="center" wrapText="1"/>
    </xf>
    <xf numFmtId="0" fontId="0" fillId="0" borderId="2" xfId="0" applyBorder="1" applyAlignment="1">
      <alignment vertical="center"/>
    </xf>
    <xf numFmtId="0" fontId="11" fillId="0" borderId="2" xfId="0" applyFont="1" applyBorder="1" applyAlignment="1">
      <alignment horizontal="center" vertical="center" wrapText="1"/>
    </xf>
    <xf numFmtId="0" fontId="12" fillId="0" borderId="2" xfId="0" applyFont="1" applyBorder="1" applyAlignment="1">
      <alignment vertical="center"/>
    </xf>
    <xf numFmtId="0" fontId="6" fillId="0" borderId="0" xfId="0" applyFont="1" applyAlignment="1">
      <alignment horizontal="centerContinuous" vertical="center"/>
    </xf>
    <xf numFmtId="0" fontId="3" fillId="0" borderId="2" xfId="0" applyNumberFormat="1" applyFont="1" applyFill="1" applyBorder="1" applyAlignment="1" applyProtection="1">
      <alignment horizontal="center" vertical="center"/>
    </xf>
    <xf numFmtId="185" fontId="2" fillId="0" borderId="3" xfId="0" applyNumberFormat="1" applyFont="1" applyFill="1" applyBorder="1" applyAlignment="1" applyProtection="1">
      <alignment vertical="center" wrapText="1"/>
    </xf>
    <xf numFmtId="49" fontId="2" fillId="0" borderId="3" xfId="0" applyNumberFormat="1" applyFont="1" applyFill="1" applyBorder="1" applyAlignment="1" applyProtection="1">
      <alignment vertical="center" wrapText="1"/>
    </xf>
    <xf numFmtId="180" fontId="2" fillId="0" borderId="2" xfId="0" applyNumberFormat="1" applyFont="1" applyFill="1" applyBorder="1" applyAlignment="1" applyProtection="1">
      <alignment horizontal="right" vertical="center"/>
    </xf>
    <xf numFmtId="184" fontId="2" fillId="0" borderId="2" xfId="0" applyNumberFormat="1" applyFont="1" applyFill="1" applyBorder="1" applyAlignment="1" applyProtection="1">
      <alignment horizontal="right" vertical="center"/>
    </xf>
    <xf numFmtId="184" fontId="2" fillId="0" borderId="2" xfId="3" applyNumberFormat="1" applyFont="1" applyFill="1" applyBorder="1" applyAlignment="1" applyProtection="1">
      <alignment horizontal="right" vertical="center" wrapText="1"/>
    </xf>
    <xf numFmtId="0" fontId="3" fillId="0" borderId="2" xfId="0" applyNumberFormat="1" applyFont="1" applyFill="1" applyBorder="1" applyAlignment="1" applyProtection="1">
      <alignment horizontal="center" vertical="center" wrapText="1"/>
    </xf>
    <xf numFmtId="49" fontId="2" fillId="0" borderId="10" xfId="0" applyNumberFormat="1" applyFont="1" applyFill="1" applyBorder="1" applyAlignment="1">
      <alignment horizontal="left" vertical="center" wrapText="1"/>
    </xf>
    <xf numFmtId="0" fontId="2" fillId="0" borderId="2" xfId="0" applyFont="1" applyBorder="1" applyAlignment="1">
      <alignment vertical="center" wrapText="1"/>
    </xf>
    <xf numFmtId="185" fontId="2" fillId="0" borderId="2" xfId="0" applyNumberFormat="1" applyFont="1" applyFill="1" applyBorder="1" applyAlignment="1" applyProtection="1">
      <alignment vertical="center" wrapText="1"/>
    </xf>
    <xf numFmtId="0" fontId="0" fillId="0" borderId="2" xfId="0" applyBorder="1">
      <alignment vertical="center"/>
    </xf>
    <xf numFmtId="0" fontId="3" fillId="0" borderId="2" xfId="0" applyFont="1" applyBorder="1">
      <alignment vertical="center"/>
    </xf>
    <xf numFmtId="0" fontId="5" fillId="0" borderId="2" xfId="0" applyFont="1" applyBorder="1" applyAlignment="1">
      <alignment vertical="center" wrapText="1"/>
    </xf>
    <xf numFmtId="0" fontId="3" fillId="0" borderId="0" xfId="0" applyNumberFormat="1" applyFont="1" applyFill="1" applyAlignment="1" applyProtection="1">
      <alignment horizontal="right" vertical="center"/>
    </xf>
    <xf numFmtId="0" fontId="3" fillId="0" borderId="0" xfId="0" applyFont="1" applyAlignment="1">
      <alignment horizontal="right" vertical="center"/>
    </xf>
    <xf numFmtId="0" fontId="0" fillId="0" borderId="0" xfId="0" applyFill="1">
      <alignment vertical="center"/>
    </xf>
    <xf numFmtId="0" fontId="7" fillId="0" borderId="0" xfId="3" applyNumberFormat="1" applyFont="1" applyFill="1" applyAlignment="1" applyProtection="1">
      <alignment horizontal="center" vertical="center"/>
    </xf>
    <xf numFmtId="0" fontId="5" fillId="0" borderId="8" xfId="0" applyFont="1" applyFill="1" applyBorder="1" applyAlignment="1">
      <alignment horizontal="center" vertical="center" wrapText="1"/>
    </xf>
    <xf numFmtId="0" fontId="5" fillId="0" borderId="8" xfId="0" applyFont="1" applyBorder="1" applyAlignment="1">
      <alignment horizontal="center" vertical="center" wrapText="1"/>
    </xf>
    <xf numFmtId="185" fontId="5" fillId="0" borderId="3" xfId="0" applyNumberFormat="1" applyFont="1" applyFill="1" applyBorder="1" applyAlignment="1" applyProtection="1">
      <alignment horizontal="center" vertical="center" wrapText="1"/>
    </xf>
    <xf numFmtId="4" fontId="2" fillId="0" borderId="2" xfId="3" applyNumberFormat="1" applyFont="1" applyFill="1" applyBorder="1" applyAlignment="1" applyProtection="1">
      <alignment horizontal="right" vertical="center" wrapText="1"/>
    </xf>
    <xf numFmtId="49" fontId="0" fillId="0" borderId="10" xfId="0" applyNumberFormat="1" applyFill="1" applyBorder="1" applyAlignment="1">
      <alignment horizontal="left" vertical="center" wrapText="1"/>
    </xf>
    <xf numFmtId="49" fontId="2" fillId="0" borderId="2" xfId="0" applyNumberFormat="1" applyFont="1" applyFill="1" applyBorder="1" applyAlignment="1" applyProtection="1">
      <alignment horizontal="center" vertical="center" wrapText="1"/>
    </xf>
    <xf numFmtId="49" fontId="2" fillId="0" borderId="2" xfId="71" applyNumberFormat="1" applyFont="1" applyFill="1" applyBorder="1" applyAlignment="1" applyProtection="1">
      <alignment horizontal="left" vertical="center" wrapText="1"/>
    </xf>
    <xf numFmtId="177" fontId="2" fillId="0" borderId="2" xfId="71" applyNumberFormat="1" applyFont="1" applyFill="1" applyBorder="1" applyAlignment="1" applyProtection="1">
      <alignment horizontal="right" vertical="center" wrapText="1"/>
    </xf>
    <xf numFmtId="0" fontId="2" fillId="0" borderId="2" xfId="0" applyFont="1" applyFill="1" applyBorder="1">
      <alignment vertical="center"/>
    </xf>
    <xf numFmtId="0" fontId="11" fillId="0" borderId="0" xfId="0" applyFont="1" applyAlignment="1">
      <alignment horizontal="left" vertical="center"/>
    </xf>
    <xf numFmtId="0" fontId="5" fillId="0" borderId="0" xfId="0" applyNumberFormat="1" applyFont="1" applyFill="1" applyBorder="1" applyAlignment="1" applyProtection="1">
      <alignment horizontal="right" vertical="center"/>
    </xf>
    <xf numFmtId="0" fontId="2" fillId="0" borderId="2" xfId="0" applyFont="1" applyBorder="1">
      <alignment vertical="center"/>
    </xf>
    <xf numFmtId="0" fontId="0" fillId="0" borderId="2" xfId="0" applyFill="1" applyBorder="1">
      <alignment vertical="center"/>
    </xf>
    <xf numFmtId="0" fontId="2" fillId="0" borderId="1" xfId="0" applyFont="1" applyBorder="1">
      <alignment vertical="center"/>
    </xf>
    <xf numFmtId="184" fontId="5" fillId="0" borderId="2" xfId="0" applyNumberFormat="1" applyFont="1" applyFill="1" applyBorder="1" applyAlignment="1" applyProtection="1">
      <alignment horizontal="right" vertical="center"/>
    </xf>
    <xf numFmtId="49" fontId="2" fillId="0" borderId="2" xfId="0" applyNumberFormat="1" applyFont="1" applyFill="1" applyBorder="1" applyAlignment="1" applyProtection="1">
      <alignment horizontal="center" vertical="center"/>
    </xf>
    <xf numFmtId="49" fontId="2" fillId="0" borderId="2" xfId="57" applyNumberFormat="1" applyFont="1" applyFill="1" applyBorder="1" applyAlignment="1" applyProtection="1">
      <alignment vertical="center"/>
    </xf>
    <xf numFmtId="0" fontId="13" fillId="4" borderId="0" xfId="0" applyFont="1" applyFill="1">
      <alignment vertical="center"/>
    </xf>
    <xf numFmtId="0" fontId="2" fillId="4" borderId="0" xfId="0" applyFont="1" applyFill="1">
      <alignment vertical="center"/>
    </xf>
    <xf numFmtId="0" fontId="5" fillId="0" borderId="2" xfId="0" applyFont="1" applyBorder="1">
      <alignment vertical="center"/>
    </xf>
    <xf numFmtId="49" fontId="13" fillId="4" borderId="0" xfId="0" applyNumberFormat="1" applyFont="1" applyFill="1">
      <alignment vertical="center"/>
    </xf>
    <xf numFmtId="0" fontId="5" fillId="0" borderId="0" xfId="3" applyNumberFormat="1" applyFont="1" applyFill="1" applyAlignment="1" applyProtection="1">
      <alignment horizontal="right" vertical="center"/>
    </xf>
    <xf numFmtId="0" fontId="5" fillId="0" borderId="1" xfId="0" applyFont="1" applyBorder="1" applyAlignment="1">
      <alignment horizontal="right" vertical="center"/>
    </xf>
    <xf numFmtId="0" fontId="14" fillId="0" borderId="0" xfId="0" applyFont="1">
      <alignment vertical="center"/>
    </xf>
    <xf numFmtId="0" fontId="5" fillId="0" borderId="0" xfId="3" applyNumberFormat="1" applyFont="1" applyFill="1" applyAlignment="1" applyProtection="1">
      <alignment horizontal="centerContinuous" vertical="center"/>
    </xf>
    <xf numFmtId="0" fontId="2" fillId="0" borderId="0" xfId="3" applyNumberFormat="1" applyFont="1" applyFill="1" applyAlignment="1" applyProtection="1">
      <alignment horizontal="centerContinuous" vertical="center"/>
    </xf>
    <xf numFmtId="0" fontId="5" fillId="0" borderId="2" xfId="0" applyFont="1" applyFill="1" applyBorder="1">
      <alignment vertical="center"/>
    </xf>
    <xf numFmtId="49" fontId="5" fillId="0" borderId="2" xfId="20" applyNumberFormat="1" applyFont="1" applyFill="1" applyBorder="1">
      <alignment vertical="center"/>
    </xf>
    <xf numFmtId="0" fontId="5" fillId="0" borderId="2" xfId="20" applyNumberFormat="1" applyFont="1" applyFill="1" applyBorder="1" applyAlignment="1">
      <alignment horizontal="center" vertical="center"/>
    </xf>
    <xf numFmtId="182" fontId="5" fillId="0" borderId="2" xfId="20" applyNumberFormat="1" applyFont="1" applyFill="1" applyBorder="1" applyAlignment="1">
      <alignment horizontal="right" vertical="center"/>
    </xf>
    <xf numFmtId="49" fontId="5" fillId="0" borderId="2" xfId="20" applyNumberFormat="1" applyFont="1" applyFill="1" applyBorder="1" applyAlignment="1">
      <alignment vertical="center" wrapText="1"/>
    </xf>
    <xf numFmtId="49" fontId="0" fillId="0" borderId="2" xfId="0" applyNumberFormat="1" applyFill="1" applyBorder="1">
      <alignment vertical="center"/>
    </xf>
    <xf numFmtId="178" fontId="2" fillId="0" borderId="2" xfId="20" applyNumberFormat="1" applyFont="1" applyFill="1" applyBorder="1" applyAlignment="1">
      <alignment horizontal="right" vertical="center"/>
    </xf>
    <xf numFmtId="178" fontId="0" fillId="0" borderId="2" xfId="0" applyNumberFormat="1" applyFill="1" applyBorder="1">
      <alignment vertical="center"/>
    </xf>
    <xf numFmtId="49" fontId="2" fillId="0" borderId="0" xfId="0" applyNumberFormat="1" applyFont="1" applyAlignment="1">
      <alignment horizontal="center" vertical="center"/>
    </xf>
    <xf numFmtId="49" fontId="0" fillId="0" borderId="0" xfId="0" applyNumberFormat="1" applyFill="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center" vertical="center"/>
    </xf>
    <xf numFmtId="0" fontId="5" fillId="0" borderId="0" xfId="0" applyFont="1" applyAlignment="1">
      <alignment horizontal="right" vertical="center"/>
    </xf>
    <xf numFmtId="49"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xf>
    <xf numFmtId="182" fontId="2" fillId="0" borderId="2" xfId="56" applyNumberFormat="1" applyFont="1" applyFill="1" applyBorder="1" applyAlignment="1">
      <alignment horizontal="right" vertical="center"/>
    </xf>
    <xf numFmtId="182" fontId="2" fillId="0" borderId="2" xfId="0" applyNumberFormat="1" applyFont="1" applyFill="1" applyBorder="1">
      <alignment vertical="center"/>
    </xf>
    <xf numFmtId="49" fontId="2" fillId="0" borderId="2" xfId="56" applyNumberFormat="1" applyFont="1" applyFill="1" applyBorder="1">
      <alignment vertical="center"/>
    </xf>
    <xf numFmtId="49" fontId="2" fillId="0" borderId="2" xfId="56" applyNumberFormat="1" applyFont="1" applyFill="1" applyBorder="1" applyAlignment="1">
      <alignment horizontal="center" vertical="center"/>
    </xf>
    <xf numFmtId="0" fontId="2" fillId="0" borderId="2" xfId="56" applyNumberFormat="1" applyFont="1" applyFill="1" applyBorder="1">
      <alignment vertical="center"/>
    </xf>
    <xf numFmtId="0" fontId="2" fillId="0" borderId="2" xfId="0" applyNumberFormat="1" applyFont="1" applyFill="1" applyBorder="1" applyAlignment="1">
      <alignment vertical="center"/>
    </xf>
    <xf numFmtId="0" fontId="2" fillId="0" borderId="2" xfId="71" applyNumberFormat="1" applyFont="1" applyFill="1" applyBorder="1" applyAlignment="1" applyProtection="1">
      <alignment horizontal="left" vertical="center" wrapText="1"/>
    </xf>
    <xf numFmtId="182" fontId="2" fillId="0" borderId="2" xfId="0" applyNumberFormat="1" applyFont="1" applyFill="1" applyBorder="1" applyAlignment="1">
      <alignment horizontal="right" vertical="center"/>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13" fillId="0" borderId="0" xfId="0" applyFont="1">
      <alignment vertical="center"/>
    </xf>
    <xf numFmtId="0" fontId="2" fillId="0" borderId="0" xfId="0" applyFont="1" applyBorder="1">
      <alignment vertical="center"/>
    </xf>
    <xf numFmtId="0" fontId="2" fillId="0" borderId="0" xfId="0" applyFont="1" applyBorder="1" applyAlignment="1">
      <alignment horizontal="right" vertical="center"/>
    </xf>
    <xf numFmtId="0" fontId="2" fillId="0" borderId="2" xfId="71" applyNumberFormat="1" applyFont="1" applyFill="1" applyBorder="1" applyAlignment="1" applyProtection="1">
      <alignment horizontal="center" vertical="center" wrapText="1"/>
    </xf>
    <xf numFmtId="177" fontId="2" fillId="0" borderId="2" xfId="71" applyNumberFormat="1" applyFont="1" applyFill="1" applyBorder="1" applyAlignment="1" applyProtection="1">
      <alignment horizontal="right" vertical="center" wrapText="1"/>
    </xf>
    <xf numFmtId="182" fontId="0" fillId="0" borderId="2" xfId="0" applyNumberFormat="1" applyFill="1" applyBorder="1" applyAlignment="1">
      <alignment horizontal="right" vertical="center"/>
    </xf>
    <xf numFmtId="0" fontId="5" fillId="0" borderId="0" xfId="0" applyFont="1" applyBorder="1" applyAlignment="1">
      <alignment horizontal="right" vertical="center"/>
    </xf>
    <xf numFmtId="49" fontId="2" fillId="0" borderId="0" xfId="0" applyNumberFormat="1" applyFont="1">
      <alignment vertical="center"/>
    </xf>
    <xf numFmtId="49" fontId="2" fillId="0" borderId="0" xfId="0" applyNumberFormat="1" applyFont="1" applyBorder="1">
      <alignment vertical="center"/>
    </xf>
    <xf numFmtId="177" fontId="5" fillId="0" borderId="2" xfId="71" applyNumberFormat="1" applyFont="1" applyFill="1" applyBorder="1" applyAlignment="1" applyProtection="1">
      <alignment horizontal="right" vertical="center" wrapText="1"/>
    </xf>
    <xf numFmtId="186" fontId="5" fillId="0" borderId="2" xfId="0" applyNumberFormat="1" applyFont="1" applyFill="1" applyBorder="1" applyAlignment="1">
      <alignment horizontal="right" vertical="center" wrapText="1"/>
    </xf>
    <xf numFmtId="49" fontId="3" fillId="0" borderId="2" xfId="0" applyNumberFormat="1"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xf>
    <xf numFmtId="185" fontId="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lignment horizontal="right" vertical="center"/>
    </xf>
    <xf numFmtId="177" fontId="5" fillId="0" borderId="2" xfId="71" applyNumberFormat="1" applyFont="1" applyFill="1" applyBorder="1" applyAlignment="1" applyProtection="1">
      <alignment horizontal="right" vertical="center" wrapText="1"/>
    </xf>
    <xf numFmtId="49" fontId="0" fillId="0" borderId="2" xfId="0" applyNumberFormat="1" applyFont="1" applyFill="1" applyBorder="1">
      <alignment vertical="center"/>
    </xf>
    <xf numFmtId="186" fontId="5" fillId="0" borderId="2" xfId="0" applyNumberFormat="1" applyFont="1" applyFill="1" applyBorder="1" applyAlignment="1">
      <alignment horizontal="center" vertical="center" wrapText="1"/>
    </xf>
    <xf numFmtId="182" fontId="5" fillId="0" borderId="2" xfId="0" applyNumberFormat="1" applyFont="1" applyFill="1" applyBorder="1" applyAlignment="1" applyProtection="1">
      <alignment vertical="center"/>
    </xf>
    <xf numFmtId="49" fontId="15" fillId="0" borderId="2" xfId="0" applyNumberFormat="1" applyFont="1" applyFill="1" applyBorder="1" applyAlignment="1">
      <alignment horizontal="center" vertical="center"/>
    </xf>
    <xf numFmtId="182" fontId="5" fillId="0" borderId="2" xfId="0" applyNumberFormat="1" applyFont="1" applyFill="1" applyBorder="1" applyAlignment="1">
      <alignment vertical="center"/>
    </xf>
    <xf numFmtId="178" fontId="2" fillId="0" borderId="2" xfId="0" applyNumberFormat="1" applyFont="1" applyFill="1" applyBorder="1" applyAlignment="1" applyProtection="1">
      <alignment horizontal="right" vertical="center"/>
    </xf>
    <xf numFmtId="178" fontId="2" fillId="0" borderId="2" xfId="0" applyNumberFormat="1" applyFont="1" applyFill="1" applyBorder="1" applyAlignment="1">
      <alignment horizontal="right" vertical="center"/>
    </xf>
    <xf numFmtId="178" fontId="2" fillId="0" borderId="2" xfId="0" applyNumberFormat="1" applyFont="1" applyBorder="1" applyAlignment="1">
      <alignment horizontal="right" vertical="center"/>
    </xf>
    <xf numFmtId="186" fontId="0" fillId="0" borderId="2" xfId="0" applyNumberFormat="1" applyFill="1" applyBorder="1" applyAlignment="1">
      <alignment horizontal="center" vertical="center"/>
    </xf>
    <xf numFmtId="186" fontId="3" fillId="0" borderId="2" xfId="0" applyNumberFormat="1" applyFont="1" applyFill="1" applyBorder="1" applyAlignment="1">
      <alignment horizontal="right" vertical="center"/>
    </xf>
    <xf numFmtId="186" fontId="0"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5" fillId="0" borderId="3" xfId="0" applyNumberFormat="1" applyFont="1" applyFill="1" applyBorder="1" applyAlignment="1" applyProtection="1">
      <alignment horizontal="centerContinuous" vertical="center"/>
    </xf>
    <xf numFmtId="0" fontId="5" fillId="0" borderId="4" xfId="0" applyNumberFormat="1" applyFont="1" applyFill="1" applyBorder="1" applyAlignment="1" applyProtection="1">
      <alignment horizontal="centerContinuous" vertical="center"/>
    </xf>
    <xf numFmtId="186" fontId="5" fillId="0" borderId="2" xfId="0" applyNumberFormat="1" applyFont="1" applyFill="1" applyBorder="1" applyAlignment="1" applyProtection="1">
      <alignment horizontal="right" vertical="center"/>
    </xf>
    <xf numFmtId="186" fontId="5" fillId="0" borderId="8" xfId="0" applyNumberFormat="1" applyFont="1" applyFill="1" applyBorder="1" applyAlignment="1">
      <alignment horizontal="right" vertical="center" wrapText="1"/>
    </xf>
    <xf numFmtId="182" fontId="0" fillId="0" borderId="2" xfId="0" applyNumberFormat="1" applyFont="1" applyFill="1" applyBorder="1" applyAlignment="1">
      <alignment horizontal="right" vertical="center"/>
    </xf>
    <xf numFmtId="186" fontId="2" fillId="0" borderId="2" xfId="0" applyNumberFormat="1" applyFont="1" applyFill="1" applyBorder="1" applyAlignment="1" applyProtection="1">
      <alignment horizontal="right" vertical="center"/>
    </xf>
    <xf numFmtId="49" fontId="0" fillId="0" borderId="10" xfId="0" applyNumberFormat="1" applyFont="1" applyFill="1" applyBorder="1" applyAlignment="1">
      <alignment horizontal="left" vertical="center" wrapText="1"/>
    </xf>
    <xf numFmtId="186" fontId="2" fillId="0" borderId="2" xfId="0" applyNumberFormat="1" applyFont="1" applyFill="1" applyBorder="1" applyAlignment="1">
      <alignment horizontal="right" vertical="center"/>
    </xf>
    <xf numFmtId="49" fontId="0" fillId="0" borderId="2" xfId="0" applyNumberFormat="1" applyFont="1" applyFill="1" applyBorder="1" applyAlignment="1">
      <alignment horizontal="left" vertical="center" wrapText="1"/>
    </xf>
    <xf numFmtId="186" fontId="2" fillId="0" borderId="2" xfId="0" applyNumberFormat="1" applyFont="1" applyFill="1" applyBorder="1">
      <alignment vertical="center"/>
    </xf>
    <xf numFmtId="186" fontId="2" fillId="0" borderId="2" xfId="0" applyNumberFormat="1" applyFont="1" applyBorder="1">
      <alignment vertical="center"/>
    </xf>
    <xf numFmtId="0" fontId="11" fillId="0" borderId="0" xfId="58" applyFont="1" applyAlignment="1"/>
    <xf numFmtId="0" fontId="5" fillId="0" borderId="4" xfId="0" applyFont="1" applyBorder="1" applyAlignment="1">
      <alignment horizontal="centerContinuous" vertical="center"/>
    </xf>
    <xf numFmtId="0" fontId="5" fillId="0" borderId="5" xfId="0" applyNumberFormat="1" applyFont="1" applyFill="1" applyBorder="1" applyAlignment="1" applyProtection="1">
      <alignment horizontal="centerContinuous" vertical="center"/>
    </xf>
    <xf numFmtId="49" fontId="16" fillId="0" borderId="2" xfId="0" applyNumberFormat="1" applyFont="1" applyFill="1" applyBorder="1" applyAlignment="1">
      <alignment horizontal="right" vertical="center"/>
    </xf>
    <xf numFmtId="0" fontId="2" fillId="0" borderId="0" xfId="0" applyFont="1" applyAlignment="1">
      <alignment vertical="center"/>
    </xf>
    <xf numFmtId="0" fontId="3" fillId="0" borderId="0" xfId="0" applyFont="1" applyAlignment="1">
      <alignment horizontal="center" vertical="center"/>
    </xf>
    <xf numFmtId="0" fontId="7" fillId="0" borderId="0" xfId="3" applyNumberFormat="1" applyFont="1" applyFill="1" applyAlignment="1" applyProtection="1">
      <alignment vertical="center"/>
    </xf>
    <xf numFmtId="0" fontId="5" fillId="0" borderId="0" xfId="0" applyFont="1" applyBorder="1" applyAlignment="1">
      <alignment vertical="center"/>
    </xf>
    <xf numFmtId="0" fontId="0" fillId="0" borderId="0" xfId="0" applyAlignment="1">
      <alignment vertical="center" wrapText="1"/>
    </xf>
    <xf numFmtId="0" fontId="7" fillId="0" borderId="0" xfId="3" applyNumberFormat="1" applyFont="1" applyFill="1" applyAlignment="1" applyProtection="1">
      <alignment horizontal="centerContinuous" vertical="center"/>
    </xf>
    <xf numFmtId="49" fontId="7" fillId="0" borderId="0" xfId="3" applyNumberFormat="1" applyFont="1" applyFill="1" applyAlignment="1" applyProtection="1">
      <alignment horizontal="centerContinuous" vertical="center"/>
    </xf>
    <xf numFmtId="49" fontId="2" fillId="0" borderId="1" xfId="0" applyNumberFormat="1" applyFont="1" applyBorder="1">
      <alignment vertical="center"/>
    </xf>
    <xf numFmtId="49" fontId="5" fillId="0" borderId="8" xfId="0" applyNumberFormat="1" applyFont="1" applyFill="1" applyBorder="1" applyAlignment="1">
      <alignment horizontal="center" vertical="center"/>
    </xf>
    <xf numFmtId="0" fontId="2" fillId="0" borderId="0" xfId="0" applyFont="1" applyAlignment="1">
      <alignment horizontal="centerContinuous" vertical="center"/>
    </xf>
    <xf numFmtId="0" fontId="5" fillId="2" borderId="2" xfId="0" applyFont="1" applyFill="1" applyBorder="1" applyAlignment="1">
      <alignment horizontal="center" vertical="center"/>
    </xf>
    <xf numFmtId="186" fontId="5" fillId="0" borderId="2" xfId="0" applyNumberFormat="1" applyFont="1" applyFill="1" applyBorder="1" applyAlignment="1" applyProtection="1">
      <alignment horizontal="right" vertical="center"/>
    </xf>
    <xf numFmtId="0" fontId="5" fillId="0" borderId="2" xfId="71" applyNumberFormat="1" applyFont="1" applyFill="1" applyBorder="1" applyAlignment="1" applyProtection="1">
      <alignment horizontal="center" vertical="center" wrapText="1"/>
    </xf>
    <xf numFmtId="49" fontId="0" fillId="0" borderId="5" xfId="0" applyNumberFormat="1" applyFont="1" applyFill="1" applyBorder="1" applyAlignment="1">
      <alignment horizontal="left" vertical="center" wrapText="1"/>
    </xf>
    <xf numFmtId="0" fontId="13" fillId="5" borderId="0" xfId="0" applyFont="1" applyFill="1" applyAlignment="1">
      <alignment horizontal="left" vertical="top" wrapText="1"/>
    </xf>
    <xf numFmtId="0" fontId="2" fillId="0" borderId="0" xfId="0" applyFont="1" applyAlignment="1">
      <alignment horizontal="left" vertical="center"/>
    </xf>
    <xf numFmtId="186" fontId="3" fillId="0" borderId="2" xfId="0" applyNumberFormat="1" applyFont="1" applyFill="1" applyBorder="1" applyAlignment="1" applyProtection="1">
      <alignment vertical="center"/>
    </xf>
    <xf numFmtId="186" fontId="0" fillId="0" borderId="2" xfId="0" applyNumberFormat="1" applyFill="1" applyBorder="1">
      <alignment vertical="center"/>
    </xf>
    <xf numFmtId="0" fontId="3" fillId="0" borderId="0" xfId="0" applyFont="1" applyAlignment="1">
      <alignment horizontal="left" vertical="center"/>
    </xf>
    <xf numFmtId="0" fontId="5" fillId="0" borderId="2" xfId="0" applyNumberFormat="1" applyFont="1" applyFill="1" applyBorder="1" applyAlignment="1" applyProtection="1">
      <alignment horizontal="centerContinuous" vertical="center"/>
    </xf>
    <xf numFmtId="0" fontId="0" fillId="0" borderId="0" xfId="0" applyAlignment="1">
      <alignment horizontal="centerContinuous" vertical="center"/>
    </xf>
    <xf numFmtId="186" fontId="0" fillId="0" borderId="2" xfId="0" applyNumberFormat="1" applyFont="1" applyFill="1" applyBorder="1" applyAlignment="1" applyProtection="1">
      <alignment horizontal="right" vertical="center"/>
    </xf>
    <xf numFmtId="0" fontId="11" fillId="0" borderId="0" xfId="58" applyFont="1"/>
    <xf numFmtId="0" fontId="4" fillId="0" borderId="0" xfId="58"/>
    <xf numFmtId="0" fontId="2" fillId="0" borderId="0" xfId="57" applyFont="1" applyFill="1" applyAlignment="1">
      <alignment vertical="center"/>
    </xf>
    <xf numFmtId="0" fontId="2" fillId="0" borderId="0" xfId="57" applyFont="1" applyFill="1" applyAlignment="1">
      <alignment horizontal="center" vertical="center"/>
    </xf>
    <xf numFmtId="179" fontId="5" fillId="0" borderId="0" xfId="57" applyNumberFormat="1" applyFont="1" applyFill="1" applyAlignment="1" applyProtection="1">
      <alignment horizontal="right" vertical="center"/>
    </xf>
    <xf numFmtId="0" fontId="9" fillId="0" borderId="0" xfId="57" applyFont="1" applyFill="1" applyAlignment="1">
      <alignment vertical="center"/>
    </xf>
    <xf numFmtId="179" fontId="2" fillId="0" borderId="1" xfId="57" applyNumberFormat="1" applyFont="1" applyFill="1" applyBorder="1" applyAlignment="1">
      <alignment horizontal="center" vertical="center"/>
    </xf>
    <xf numFmtId="0" fontId="2" fillId="0" borderId="1" xfId="57" applyFont="1" applyFill="1" applyBorder="1" applyAlignment="1">
      <alignment horizontal="center" vertical="center"/>
    </xf>
    <xf numFmtId="0" fontId="9" fillId="0" borderId="0" xfId="57" applyFont="1" applyFill="1" applyBorder="1" applyAlignment="1">
      <alignment vertical="center"/>
    </xf>
    <xf numFmtId="0" fontId="5" fillId="0" borderId="2" xfId="57" applyNumberFormat="1" applyFont="1" applyFill="1" applyBorder="1" applyAlignment="1" applyProtection="1">
      <alignment horizontal="centerContinuous" vertical="center"/>
    </xf>
    <xf numFmtId="0" fontId="5" fillId="0" borderId="2" xfId="57" applyNumberFormat="1" applyFont="1" applyFill="1" applyBorder="1" applyAlignment="1" applyProtection="1">
      <alignment horizontal="center" vertical="center"/>
    </xf>
    <xf numFmtId="179" fontId="5" fillId="0" borderId="6" xfId="57" applyNumberFormat="1" applyFont="1" applyFill="1" applyBorder="1" applyAlignment="1" applyProtection="1">
      <alignment horizontal="center" vertical="center"/>
    </xf>
    <xf numFmtId="179" fontId="5" fillId="0" borderId="2" xfId="57" applyNumberFormat="1" applyFont="1" applyFill="1" applyBorder="1" applyAlignment="1" applyProtection="1">
      <alignment horizontal="center" vertical="center"/>
    </xf>
    <xf numFmtId="49" fontId="2" fillId="0" borderId="3" xfId="57" applyNumberFormat="1" applyFont="1" applyFill="1" applyBorder="1" applyAlignment="1" applyProtection="1">
      <alignment vertical="center"/>
    </xf>
    <xf numFmtId="4" fontId="2" fillId="0" borderId="2" xfId="57" applyNumberFormat="1" applyFont="1" applyFill="1" applyBorder="1" applyAlignment="1" applyProtection="1">
      <alignment horizontal="right" vertical="center" wrapText="1"/>
    </xf>
    <xf numFmtId="49" fontId="2" fillId="0" borderId="3" xfId="57" applyNumberFormat="1" applyFont="1" applyFill="1" applyBorder="1" applyAlignment="1" applyProtection="1">
      <alignment horizontal="left" vertical="center" indent="1"/>
    </xf>
    <xf numFmtId="186" fontId="2" fillId="0" borderId="8" xfId="57" applyNumberFormat="1" applyFont="1" applyFill="1" applyBorder="1" applyAlignment="1" applyProtection="1">
      <alignment horizontal="right" vertical="center" wrapText="1"/>
    </xf>
    <xf numFmtId="0" fontId="2" fillId="0" borderId="2" xfId="57" applyNumberFormat="1" applyFont="1" applyFill="1" applyBorder="1" applyAlignment="1" applyProtection="1">
      <alignment vertical="center"/>
    </xf>
    <xf numFmtId="186" fontId="2" fillId="0" borderId="2" xfId="57" applyNumberFormat="1" applyFont="1" applyFill="1" applyBorder="1" applyAlignment="1" applyProtection="1">
      <alignment horizontal="right" vertical="center" wrapText="1"/>
    </xf>
    <xf numFmtId="0" fontId="11" fillId="0" borderId="2" xfId="58" applyFont="1" applyBorder="1"/>
    <xf numFmtId="0" fontId="17" fillId="0" borderId="0" xfId="57" applyFont="1" applyFill="1" applyAlignment="1">
      <alignment vertical="center"/>
    </xf>
    <xf numFmtId="0" fontId="11" fillId="0" borderId="2" xfId="58" applyFont="1" applyBorder="1" applyAlignment="1">
      <alignment horizontal="left"/>
    </xf>
    <xf numFmtId="0" fontId="4" fillId="0" borderId="2" xfId="58" applyBorder="1"/>
    <xf numFmtId="49" fontId="5" fillId="0" borderId="3" xfId="57" applyNumberFormat="1" applyFont="1" applyFill="1" applyBorder="1" applyAlignment="1" applyProtection="1">
      <alignment horizontal="center" vertical="center"/>
    </xf>
    <xf numFmtId="4" fontId="5" fillId="0" borderId="2" xfId="57" applyNumberFormat="1" applyFont="1" applyFill="1" applyBorder="1" applyAlignment="1" applyProtection="1">
      <alignment horizontal="right" vertical="center" wrapText="1"/>
    </xf>
    <xf numFmtId="0" fontId="9" fillId="0" borderId="0" xfId="57" applyFont="1" applyFill="1" applyAlignment="1">
      <alignment vertical="center" wrapText="1"/>
    </xf>
    <xf numFmtId="0" fontId="4" fillId="0" borderId="0" xfId="0" applyFont="1">
      <alignment vertical="center"/>
    </xf>
    <xf numFmtId="0" fontId="4" fillId="0" borderId="0" xfId="0" applyFont="1" applyAlignment="1">
      <alignment horizontal="left" vertical="center"/>
    </xf>
    <xf numFmtId="0" fontId="0" fillId="0" borderId="0" xfId="0" applyFont="1" applyFill="1" applyAlignment="1"/>
    <xf numFmtId="0" fontId="1" fillId="0" borderId="0" xfId="0" applyFont="1" applyAlignment="1"/>
    <xf numFmtId="0" fontId="19" fillId="0" borderId="0" xfId="0" applyFont="1" applyAlignment="1"/>
    <xf numFmtId="0" fontId="0" fillId="0" borderId="0" xfId="0" applyFont="1" applyAlignment="1"/>
    <xf numFmtId="0" fontId="4" fillId="0" borderId="0" xfId="0" applyFont="1" applyAlignment="1"/>
    <xf numFmtId="0" fontId="20" fillId="0" borderId="0" xfId="0" applyFont="1" applyFill="1" applyAlignment="1">
      <alignment horizontal="left" vertical="center"/>
    </xf>
    <xf numFmtId="187" fontId="0" fillId="0" borderId="0" xfId="0" applyNumberFormat="1" applyFont="1" applyFill="1" applyAlignment="1" applyProtection="1"/>
    <xf numFmtId="0" fontId="1" fillId="0" borderId="0" xfId="0" applyFont="1" applyFill="1" applyAlignment="1"/>
    <xf numFmtId="49" fontId="1" fillId="0" borderId="0" xfId="0" applyNumberFormat="1" applyFont="1" applyFill="1" applyAlignment="1" applyProtection="1"/>
    <xf numFmtId="49" fontId="0" fillId="0" borderId="0" xfId="0" applyNumberFormat="1" applyFont="1" applyFill="1" applyAlignment="1" applyProtection="1"/>
    <xf numFmtId="0" fontId="19" fillId="0" borderId="0" xfId="0" applyFont="1" applyFill="1" applyAlignment="1"/>
    <xf numFmtId="0" fontId="1" fillId="0" borderId="0" xfId="0" applyNumberFormat="1" applyFont="1" applyFill="1" applyAlignment="1" applyProtection="1">
      <alignment horizontal="center"/>
    </xf>
    <xf numFmtId="0" fontId="12" fillId="0" borderId="0" xfId="0" applyFont="1" applyFill="1" applyAlignment="1">
      <alignment horizontal="center"/>
    </xf>
    <xf numFmtId="0" fontId="21" fillId="0" borderId="0" xfId="0" applyFont="1" applyAlignment="1">
      <alignment horizontal="center" vertical="center"/>
    </xf>
    <xf numFmtId="57" fontId="1" fillId="0" borderId="0" xfId="0" applyNumberFormat="1" applyFont="1" applyFill="1" applyAlignment="1" applyProtection="1">
      <alignment horizontal="center"/>
    </xf>
    <xf numFmtId="0" fontId="6" fillId="0" borderId="0" xfId="0" applyFont="1" applyFill="1" applyAlignment="1">
      <alignment horizontal="center"/>
    </xf>
    <xf numFmtId="31" fontId="6" fillId="0" borderId="0" xfId="0" applyNumberFormat="1" applyFont="1" applyFill="1" applyAlignment="1">
      <alignment horizontal="center"/>
    </xf>
    <xf numFmtId="0" fontId="7" fillId="0" borderId="0" xfId="57" applyNumberFormat="1" applyFont="1" applyFill="1" applyAlignment="1" applyProtection="1">
      <alignment horizontal="center" vertical="center"/>
    </xf>
    <xf numFmtId="0" fontId="18" fillId="6" borderId="0" xfId="59" applyFont="1" applyAlignment="1">
      <alignment horizontal="left" vertical="top" wrapText="1"/>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2" xfId="0" applyFont="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11" fillId="0" borderId="0" xfId="0" applyFont="1" applyAlignment="1">
      <alignment horizontal="left" vertical="center"/>
    </xf>
    <xf numFmtId="0" fontId="5" fillId="0" borderId="2" xfId="0" applyFont="1" applyFill="1" applyBorder="1" applyAlignment="1">
      <alignment horizontal="center" vertical="center" wrapText="1"/>
    </xf>
    <xf numFmtId="0" fontId="13" fillId="4" borderId="0" xfId="0" applyFont="1" applyFill="1" applyAlignment="1">
      <alignment horizontal="left" vertical="top" wrapText="1"/>
    </xf>
    <xf numFmtId="0" fontId="7" fillId="0" borderId="0" xfId="3" applyNumberFormat="1" applyFont="1" applyFill="1" applyAlignment="1" applyProtection="1">
      <alignment horizontal="center" vertical="center"/>
    </xf>
    <xf numFmtId="0" fontId="5" fillId="0" borderId="1" xfId="0" applyFont="1" applyBorder="1" applyAlignment="1">
      <alignment horizontal="right" vertical="center"/>
    </xf>
    <xf numFmtId="0" fontId="5" fillId="0"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center" vertical="center"/>
    </xf>
    <xf numFmtId="0" fontId="13" fillId="5" borderId="0" xfId="0" applyFont="1" applyFill="1" applyAlignment="1">
      <alignment horizontal="left" vertical="top" wrapText="1"/>
    </xf>
    <xf numFmtId="0" fontId="5"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13" fillId="4" borderId="0" xfId="0" applyFont="1" applyFill="1" applyAlignment="1">
      <alignment horizontal="left" vertical="center" wrapText="1"/>
    </xf>
    <xf numFmtId="49" fontId="5" fillId="0" borderId="6"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0" applyFont="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13" fillId="4" borderId="0" xfId="0" applyFont="1" applyFill="1" applyAlignment="1">
      <alignment vertical="center"/>
    </xf>
    <xf numFmtId="0" fontId="13" fillId="4" borderId="0" xfId="0" applyFont="1" applyFill="1" applyAlignment="1">
      <alignment horizontal="left" vertical="center"/>
    </xf>
    <xf numFmtId="0" fontId="6" fillId="0" borderId="0" xfId="0" applyFont="1" applyAlignment="1">
      <alignment horizontal="center" vertical="center"/>
    </xf>
    <xf numFmtId="0" fontId="5" fillId="0" borderId="1" xfId="57" applyFont="1" applyFill="1" applyBorder="1" applyAlignment="1">
      <alignment horizontal="left" vertical="center"/>
    </xf>
    <xf numFmtId="0" fontId="5" fillId="0" borderId="0" xfId="57" applyFont="1" applyFill="1" applyBorder="1" applyAlignment="1">
      <alignment horizontal="left" vertical="center"/>
    </xf>
    <xf numFmtId="49" fontId="5" fillId="0" borderId="2" xfId="0" applyNumberFormat="1" applyFont="1" applyBorder="1" applyAlignment="1">
      <alignment horizontal="center" vertical="center"/>
    </xf>
    <xf numFmtId="0" fontId="11"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2" fontId="6" fillId="0" borderId="0" xfId="3" applyNumberFormat="1" applyFont="1" applyFill="1" applyAlignment="1" applyProtection="1">
      <alignment horizontal="center" vertical="center"/>
    </xf>
    <xf numFmtId="49" fontId="5" fillId="0" borderId="2" xfId="3" applyNumberFormat="1" applyFont="1" applyFill="1" applyBorder="1" applyAlignment="1" applyProtection="1">
      <alignment horizontal="center" vertical="center" wrapText="1"/>
    </xf>
    <xf numFmtId="179" fontId="5" fillId="0" borderId="2" xfId="3" applyNumberFormat="1" applyFont="1" applyFill="1" applyBorder="1" applyAlignment="1" applyProtection="1">
      <alignment horizontal="center" vertical="center" wrapText="1"/>
    </xf>
    <xf numFmtId="0" fontId="1" fillId="0" borderId="0" xfId="0" applyFont="1" applyAlignment="1">
      <alignment horizontal="center" vertical="center" wrapText="1"/>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xf>
    <xf numFmtId="49" fontId="4" fillId="0" borderId="3"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NumberFormat="1" applyFont="1" applyFill="1" applyBorder="1" applyAlignment="1">
      <alignment horizontal="left" vertical="center"/>
    </xf>
    <xf numFmtId="49" fontId="2" fillId="0" borderId="3"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cellXfs>
  <cellStyles count="72">
    <cellStyle name="20% - 强调文字颜色 1 2" xfId="1"/>
    <cellStyle name="20% - 强调文字颜色 2 2" xfId="17"/>
    <cellStyle name="20% - 强调文字颜色 3 2" xfId="19"/>
    <cellStyle name="20% - 强调文字颜色 4 2" xfId="21"/>
    <cellStyle name="20% - 强调文字颜色 5 2" xfId="22"/>
    <cellStyle name="20% - 强调文字颜色 6 2" xfId="23"/>
    <cellStyle name="20% - 着色 1" xfId="13"/>
    <cellStyle name="20% - 着色 2" xfId="14"/>
    <cellStyle name="20% - 着色 3" xfId="16"/>
    <cellStyle name="20% - 着色 4" xfId="24"/>
    <cellStyle name="20% - 着色 5" xfId="7"/>
    <cellStyle name="20% - 着色 6" xfId="26"/>
    <cellStyle name="40% - 强调文字颜色 1 2" xfId="9"/>
    <cellStyle name="40% - 强调文字颜色 2 2" xfId="10"/>
    <cellStyle name="40% - 强调文字颜色 3 2" xfId="27"/>
    <cellStyle name="40% - 强调文字颜色 4 2" xfId="8"/>
    <cellStyle name="40% - 强调文字颜色 5 2" xfId="28"/>
    <cellStyle name="40% - 强调文字颜色 6 2" xfId="29"/>
    <cellStyle name="40% - 着色 1" xfId="30"/>
    <cellStyle name="40% - 着色 2" xfId="31"/>
    <cellStyle name="40% - 着色 3" xfId="32"/>
    <cellStyle name="40% - 着色 4" xfId="33"/>
    <cellStyle name="40% - 着色 5" xfId="34"/>
    <cellStyle name="40% - 着色 6" xfId="35"/>
    <cellStyle name="60% - 强调文字颜色 1 2" xfId="37"/>
    <cellStyle name="60% - 强调文字颜色 2 2" xfId="38"/>
    <cellStyle name="60% - 强调文字颜色 3 2" xfId="39"/>
    <cellStyle name="60% - 强调文字颜色 4 2" xfId="40"/>
    <cellStyle name="60% - 强调文字颜色 5 2" xfId="41"/>
    <cellStyle name="60% - 强调文字颜色 6 2" xfId="42"/>
    <cellStyle name="60% - 着色 1" xfId="43"/>
    <cellStyle name="60% - 着色 2" xfId="2"/>
    <cellStyle name="60% - 着色 3" xfId="44"/>
    <cellStyle name="60% - 着色 4" xfId="45"/>
    <cellStyle name="60% - 着色 5" xfId="46"/>
    <cellStyle name="60% - 着色 6" xfId="47"/>
    <cellStyle name="ColLevel_1" xfId="49"/>
    <cellStyle name="RowLevel_1" xfId="51"/>
    <cellStyle name="差 2" xfId="52"/>
    <cellStyle name="差_（新增预算公开表20160201）2016年鞍山市市本级一般公共预算经济分类预算表" xfId="53"/>
    <cellStyle name="差_StartUp" xfId="54"/>
    <cellStyle name="差_填报模板 " xfId="55"/>
    <cellStyle name="常规" xfId="0" builtinId="0"/>
    <cellStyle name="常规 2" xfId="48"/>
    <cellStyle name="常规 3" xfId="20"/>
    <cellStyle name="常规 4" xfId="56"/>
    <cellStyle name="常规_2014年附表" xfId="71"/>
    <cellStyle name="常规_Sheet1" xfId="57"/>
    <cellStyle name="常规_附件1：2016年部门预算和“三公”经费预算公开表样" xfId="58"/>
    <cellStyle name="好 2" xfId="59"/>
    <cellStyle name="好_（新增预算公开表20160201）2016年鞍山市市本级一般公共预算经济分类预算表" xfId="60"/>
    <cellStyle name="好_StartUp" xfId="5"/>
    <cellStyle name="好_填报模板 " xfId="61"/>
    <cellStyle name="计算 2" xfId="4"/>
    <cellStyle name="检查单元格 2" xfId="62"/>
    <cellStyle name="千位分隔[0]" xfId="3" builtinId="6"/>
    <cellStyle name="强调文字颜色 1 2" xfId="50"/>
    <cellStyle name="强调文字颜色 2 2" xfId="63"/>
    <cellStyle name="强调文字颜色 3 2" xfId="64"/>
    <cellStyle name="强调文字颜色 4 2" xfId="65"/>
    <cellStyle name="强调文字颜色 5 2" xfId="66"/>
    <cellStyle name="强调文字颜色 6 2" xfId="67"/>
    <cellStyle name="适中 2" xfId="15"/>
    <cellStyle name="输出 2" xfId="12"/>
    <cellStyle name="输入 2" xfId="68"/>
    <cellStyle name="着色 1" xfId="6"/>
    <cellStyle name="着色 2" xfId="25"/>
    <cellStyle name="着色 3" xfId="69"/>
    <cellStyle name="着色 4" xfId="18"/>
    <cellStyle name="着色 5" xfId="11"/>
    <cellStyle name="着色 6" xfId="36"/>
    <cellStyle name="注释 2" xfId="70"/>
  </cellStyles>
  <dxfs count="0"/>
  <tableStyles count="0" defaultTableStyle="TableStyleMedium9" defaultPivotStyle="PivotStyleLight16"/>
  <colors>
    <mruColors>
      <color rgb="FFCCFFCC"/>
      <color rgb="FFFFFFFF"/>
      <color rgb="FFBAFED6"/>
      <color rgb="FF99FFCC"/>
      <color rgb="FF7030A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Z22"/>
  <sheetViews>
    <sheetView showGridLines="0" showZeros="0" workbookViewId="0">
      <selection activeCell="A8" sqref="A8:P8"/>
    </sheetView>
  </sheetViews>
  <sheetFormatPr defaultColWidth="7" defaultRowHeight="10.8"/>
  <cols>
    <col min="1" max="5" width="8.875" style="261" customWidth="1"/>
    <col min="6" max="6" width="8.875" style="258" customWidth="1"/>
    <col min="7" max="16" width="8.875" style="261" customWidth="1"/>
    <col min="17" max="19" width="7" style="261" customWidth="1"/>
    <col min="20" max="20" width="50.875" style="261" customWidth="1"/>
    <col min="21" max="16384" width="7" style="261"/>
  </cols>
  <sheetData>
    <row r="1" spans="1:26" ht="15.6" customHeight="1">
      <c r="A1" s="262"/>
      <c r="Y1"/>
      <c r="Z1"/>
    </row>
    <row r="2" spans="1:26" ht="10.95" customHeight="1">
      <c r="A2"/>
      <c r="B2"/>
      <c r="C2"/>
      <c r="D2"/>
      <c r="E2"/>
      <c r="F2"/>
      <c r="G2"/>
      <c r="H2"/>
      <c r="I2"/>
      <c r="J2"/>
      <c r="K2"/>
      <c r="L2"/>
      <c r="M2"/>
      <c r="N2"/>
      <c r="O2"/>
      <c r="P2"/>
      <c r="Q2"/>
      <c r="R2"/>
      <c r="S2"/>
      <c r="T2"/>
      <c r="U2"/>
      <c r="V2"/>
      <c r="W2"/>
      <c r="X2"/>
      <c r="Y2"/>
      <c r="Z2"/>
    </row>
    <row r="3" spans="1:26" ht="10.95" customHeight="1">
      <c r="A3"/>
      <c r="B3"/>
      <c r="C3"/>
      <c r="D3"/>
      <c r="E3"/>
      <c r="F3"/>
      <c r="G3"/>
      <c r="H3"/>
      <c r="I3"/>
      <c r="J3"/>
      <c r="K3"/>
      <c r="L3"/>
      <c r="M3"/>
      <c r="N3"/>
      <c r="O3"/>
      <c r="P3"/>
      <c r="Q3"/>
      <c r="R3"/>
      <c r="S3"/>
      <c r="T3"/>
      <c r="U3"/>
      <c r="V3"/>
      <c r="W3"/>
      <c r="X3"/>
      <c r="Y3"/>
      <c r="Z3"/>
    </row>
    <row r="4" spans="1:26" ht="10.95" customHeight="1">
      <c r="H4" s="258"/>
      <c r="Y4"/>
      <c r="Z4"/>
    </row>
    <row r="5" spans="1:26" s="258" customFormat="1" ht="36" customHeight="1">
      <c r="A5" s="263"/>
      <c r="W5" s="264"/>
      <c r="X5" s="109"/>
      <c r="Y5" s="109"/>
      <c r="Z5" s="109"/>
    </row>
    <row r="6" spans="1:26" ht="26.25" customHeight="1">
      <c r="D6" s="258"/>
      <c r="U6" s="258"/>
      <c r="V6" s="258"/>
      <c r="W6" s="258"/>
      <c r="X6" s="258"/>
      <c r="Y6"/>
      <c r="Z6"/>
    </row>
    <row r="7" spans="1:26" ht="25.5" customHeight="1">
      <c r="D7" s="258"/>
      <c r="N7" s="258"/>
      <c r="O7" s="258"/>
      <c r="U7" s="258"/>
      <c r="V7" s="258"/>
      <c r="W7" s="258"/>
      <c r="X7" s="258"/>
      <c r="Y7"/>
      <c r="Z7"/>
    </row>
    <row r="8" spans="1:26" s="259" customFormat="1" ht="30" customHeight="1">
      <c r="A8" s="269" t="s">
        <v>0</v>
      </c>
      <c r="B8" s="269"/>
      <c r="C8" s="269"/>
      <c r="D8" s="269"/>
      <c r="E8" s="269"/>
      <c r="F8" s="269"/>
      <c r="G8" s="269"/>
      <c r="H8" s="269"/>
      <c r="I8" s="269"/>
      <c r="J8" s="269"/>
      <c r="K8" s="269"/>
      <c r="L8" s="269"/>
      <c r="M8" s="269"/>
      <c r="N8" s="269"/>
      <c r="O8" s="269"/>
      <c r="P8" s="269"/>
      <c r="Q8" s="265"/>
      <c r="R8" s="265"/>
      <c r="S8" s="265"/>
      <c r="T8" s="266"/>
      <c r="U8" s="265"/>
      <c r="V8" s="265"/>
      <c r="W8" s="265"/>
      <c r="X8" s="265"/>
      <c r="Y8"/>
      <c r="Z8"/>
    </row>
    <row r="9" spans="1:26" ht="19.5" customHeight="1">
      <c r="A9" s="270"/>
      <c r="B9" s="270"/>
      <c r="C9" s="270"/>
      <c r="D9" s="270"/>
      <c r="E9" s="270"/>
      <c r="F9" s="270"/>
      <c r="G9" s="270"/>
      <c r="H9" s="270"/>
      <c r="I9" s="270"/>
      <c r="J9" s="270"/>
      <c r="K9" s="270"/>
      <c r="L9" s="270"/>
      <c r="M9" s="270"/>
      <c r="N9" s="270"/>
      <c r="O9" s="270"/>
      <c r="P9" s="258"/>
      <c r="T9" s="267"/>
      <c r="U9" s="258"/>
      <c r="V9" s="258"/>
      <c r="W9" s="258"/>
      <c r="X9" s="258"/>
      <c r="Y9"/>
      <c r="Z9"/>
    </row>
    <row r="10" spans="1:26" ht="10.95" customHeight="1">
      <c r="A10" s="258"/>
      <c r="B10" s="258"/>
      <c r="D10" s="258"/>
      <c r="E10" s="258"/>
      <c r="H10" s="258"/>
      <c r="N10" s="258"/>
      <c r="O10" s="258"/>
      <c r="U10" s="258"/>
      <c r="V10" s="258"/>
      <c r="X10" s="258"/>
      <c r="Y10"/>
      <c r="Z10"/>
    </row>
    <row r="11" spans="1:26" ht="77.25" customHeight="1">
      <c r="A11" s="271"/>
      <c r="B11" s="271"/>
      <c r="C11" s="271"/>
      <c r="D11" s="271"/>
      <c r="E11" s="271"/>
      <c r="F11" s="271"/>
      <c r="G11" s="271"/>
      <c r="H11" s="271"/>
      <c r="I11" s="271"/>
      <c r="J11" s="271"/>
      <c r="K11" s="271"/>
      <c r="L11" s="271"/>
      <c r="M11" s="271"/>
      <c r="N11" s="271"/>
      <c r="O11" s="271"/>
      <c r="P11" s="271"/>
      <c r="U11" s="258"/>
      <c r="V11" s="258"/>
      <c r="X11" s="258"/>
      <c r="Y11"/>
      <c r="Z11"/>
    </row>
    <row r="12" spans="1:26" ht="56.25" customHeight="1">
      <c r="A12" s="272"/>
      <c r="B12" s="269"/>
      <c r="C12" s="269"/>
      <c r="D12" s="269"/>
      <c r="E12" s="269"/>
      <c r="F12" s="269"/>
      <c r="G12" s="269"/>
      <c r="H12" s="269"/>
      <c r="I12" s="269"/>
      <c r="J12" s="269"/>
      <c r="K12" s="269"/>
      <c r="L12" s="269"/>
      <c r="M12" s="269"/>
      <c r="N12" s="269"/>
      <c r="O12" s="269"/>
      <c r="P12" s="269"/>
      <c r="S12" s="258"/>
      <c r="T12" s="258"/>
      <c r="U12" s="258"/>
      <c r="V12" s="258"/>
      <c r="W12" s="258"/>
      <c r="X12" s="258"/>
      <c r="Y12"/>
      <c r="Z12"/>
    </row>
    <row r="13" spans="1:26" ht="10.95" customHeight="1">
      <c r="H13" s="258"/>
      <c r="R13" s="258"/>
      <c r="S13" s="258"/>
      <c r="U13" s="258"/>
      <c r="V13" s="258"/>
      <c r="W13" s="258"/>
      <c r="X13" s="258"/>
      <c r="Y13"/>
      <c r="Z13"/>
    </row>
    <row r="14" spans="1:26" s="260" customFormat="1" ht="25.95" customHeight="1">
      <c r="A14" s="273"/>
      <c r="B14" s="273"/>
      <c r="C14" s="273"/>
      <c r="D14" s="273"/>
      <c r="E14" s="273"/>
      <c r="F14" s="273"/>
      <c r="G14" s="273"/>
      <c r="H14" s="273"/>
      <c r="I14" s="273"/>
      <c r="J14" s="273"/>
      <c r="K14" s="273"/>
      <c r="L14" s="273"/>
      <c r="M14" s="273"/>
      <c r="N14" s="273"/>
      <c r="O14" s="273"/>
      <c r="P14" s="273"/>
      <c r="R14" s="268"/>
      <c r="S14" s="268"/>
      <c r="U14" s="268"/>
      <c r="V14" s="268"/>
      <c r="W14" s="268"/>
      <c r="X14" s="268"/>
      <c r="Y14" s="268"/>
      <c r="Z14" s="268"/>
    </row>
    <row r="15" spans="1:26" s="260" customFormat="1" ht="25.95" customHeight="1">
      <c r="A15" s="274"/>
      <c r="B15" s="274"/>
      <c r="C15" s="274"/>
      <c r="D15" s="274"/>
      <c r="E15" s="274"/>
      <c r="F15" s="274"/>
      <c r="G15" s="274"/>
      <c r="H15" s="274"/>
      <c r="I15" s="274"/>
      <c r="J15" s="274"/>
      <c r="K15" s="274"/>
      <c r="L15" s="274"/>
      <c r="M15" s="274"/>
      <c r="N15" s="274"/>
      <c r="O15" s="274"/>
      <c r="P15" s="274"/>
      <c r="S15" s="268"/>
      <c r="T15" s="268"/>
      <c r="U15" s="268"/>
      <c r="V15" s="268"/>
      <c r="W15" s="268"/>
      <c r="X15"/>
      <c r="Y15"/>
      <c r="Z15" s="268"/>
    </row>
    <row r="16" spans="1:26">
      <c r="O16" s="258"/>
      <c r="V16"/>
      <c r="W16"/>
      <c r="X16"/>
      <c r="Y16"/>
      <c r="Z16" s="258"/>
    </row>
    <row r="17" spans="1:26">
      <c r="A17"/>
      <c r="B17"/>
      <c r="C17"/>
      <c r="D17"/>
      <c r="E17"/>
      <c r="F17"/>
      <c r="G17"/>
      <c r="H17"/>
      <c r="I17"/>
      <c r="J17"/>
      <c r="K17"/>
      <c r="L17"/>
      <c r="M17"/>
      <c r="N17"/>
      <c r="O17"/>
      <c r="P17"/>
      <c r="Q17"/>
      <c r="R17"/>
      <c r="S17"/>
      <c r="T17"/>
      <c r="U17"/>
      <c r="V17"/>
      <c r="W17"/>
      <c r="X17"/>
      <c r="Y17"/>
      <c r="Z17"/>
    </row>
    <row r="18" spans="1:26">
      <c r="A18"/>
      <c r="B18"/>
      <c r="C18"/>
      <c r="D18"/>
      <c r="E18"/>
      <c r="F18"/>
      <c r="G18"/>
      <c r="H18"/>
      <c r="I18"/>
      <c r="J18"/>
      <c r="K18"/>
      <c r="L18"/>
      <c r="M18"/>
      <c r="N18"/>
      <c r="O18"/>
      <c r="P18"/>
      <c r="Q18"/>
      <c r="R18"/>
      <c r="S18"/>
      <c r="T18"/>
      <c r="U18"/>
      <c r="V18"/>
      <c r="W18"/>
      <c r="X18"/>
      <c r="Y18"/>
      <c r="Z18"/>
    </row>
    <row r="19" spans="1:26">
      <c r="A19"/>
      <c r="B19"/>
      <c r="C19"/>
      <c r="D19"/>
      <c r="E19"/>
      <c r="F19"/>
      <c r="G19"/>
      <c r="H19"/>
      <c r="I19"/>
      <c r="J19"/>
      <c r="K19"/>
      <c r="L19"/>
      <c r="M19"/>
      <c r="N19"/>
      <c r="O19"/>
      <c r="P19"/>
      <c r="Q19"/>
      <c r="R19"/>
      <c r="S19"/>
      <c r="T19"/>
      <c r="U19"/>
      <c r="V19"/>
      <c r="W19"/>
      <c r="X19"/>
      <c r="Y19"/>
      <c r="Z19"/>
    </row>
    <row r="20" spans="1:26">
      <c r="M20" s="258"/>
    </row>
    <row r="21" spans="1:26">
      <c r="M21" s="258"/>
    </row>
    <row r="22" spans="1:26">
      <c r="B22" s="261" t="s">
        <v>1</v>
      </c>
    </row>
  </sheetData>
  <sheetProtection formatCells="0" formatColumns="0" formatRows="0"/>
  <mergeCells count="6">
    <mergeCell ref="A15:P15"/>
    <mergeCell ref="A8:P8"/>
    <mergeCell ref="A9:O9"/>
    <mergeCell ref="A11:P11"/>
    <mergeCell ref="A12:P12"/>
    <mergeCell ref="A14:P14"/>
  </mergeCells>
  <phoneticPr fontId="36" type="noConversion"/>
  <printOptions horizontalCentered="1"/>
  <pageMargins left="0.63" right="0.63" top="0.79" bottom="0.79" header="0.39" footer="0.39"/>
  <pageSetup paperSize="9" orientation="landscape"/>
  <headerFooter alignWithMargins="0"/>
</worksheet>
</file>

<file path=xl/worksheets/sheet23.xml><?xml version="1.0" encoding="utf-8"?>
<worksheet xmlns="http://schemas.openxmlformats.org/spreadsheetml/2006/main" xmlns:r="http://schemas.openxmlformats.org/officeDocument/2006/relationships">
  <dimension ref="A1:A21"/>
  <sheetViews>
    <sheetView topLeftCell="A7" workbookViewId="0">
      <selection activeCell="A15" sqref="A15"/>
    </sheetView>
  </sheetViews>
  <sheetFormatPr defaultColWidth="9.375" defaultRowHeight="10.8"/>
  <cols>
    <col min="1" max="1" width="128.875" customWidth="1"/>
  </cols>
  <sheetData>
    <row r="1" spans="1:1" ht="33" customHeight="1">
      <c r="A1" s="85" t="s">
        <v>2</v>
      </c>
    </row>
    <row r="2" spans="1:1" s="256" customFormat="1" ht="21.75" customHeight="1">
      <c r="A2" s="257" t="s">
        <v>3</v>
      </c>
    </row>
    <row r="3" spans="1:1" s="256" customFormat="1" ht="21.75" customHeight="1">
      <c r="A3" s="257" t="s">
        <v>4</v>
      </c>
    </row>
    <row r="4" spans="1:1" s="256" customFormat="1" ht="21.75" customHeight="1">
      <c r="A4" s="257" t="s">
        <v>5</v>
      </c>
    </row>
    <row r="5" spans="1:1" s="256" customFormat="1" ht="21.75" customHeight="1">
      <c r="A5" s="257" t="s">
        <v>6</v>
      </c>
    </row>
    <row r="6" spans="1:1" s="256" customFormat="1" ht="21.75" customHeight="1">
      <c r="A6" s="257" t="s">
        <v>7</v>
      </c>
    </row>
    <row r="7" spans="1:1" s="256" customFormat="1" ht="21.75" customHeight="1">
      <c r="A7" s="257" t="s">
        <v>8</v>
      </c>
    </row>
    <row r="8" spans="1:1" s="256" customFormat="1" ht="21.75" customHeight="1">
      <c r="A8" s="257" t="s">
        <v>9</v>
      </c>
    </row>
    <row r="9" spans="1:1" s="256" customFormat="1" ht="21.75" customHeight="1">
      <c r="A9" s="257" t="s">
        <v>10</v>
      </c>
    </row>
    <row r="10" spans="1:1" s="256" customFormat="1" ht="21.75" customHeight="1">
      <c r="A10" s="257" t="s">
        <v>11</v>
      </c>
    </row>
    <row r="11" spans="1:1" s="256" customFormat="1" ht="21.75" customHeight="1">
      <c r="A11" s="257" t="s">
        <v>12</v>
      </c>
    </row>
    <row r="12" spans="1:1" s="256" customFormat="1" ht="21.75" customHeight="1">
      <c r="A12" s="257" t="s">
        <v>13</v>
      </c>
    </row>
    <row r="13" spans="1:1" s="256" customFormat="1" ht="21.75" customHeight="1">
      <c r="A13" s="257" t="s">
        <v>14</v>
      </c>
    </row>
    <row r="14" spans="1:1" s="256" customFormat="1" ht="21.75" customHeight="1">
      <c r="A14" s="257" t="s">
        <v>15</v>
      </c>
    </row>
    <row r="15" spans="1:1" s="256" customFormat="1" ht="21.75" customHeight="1">
      <c r="A15" s="257" t="s">
        <v>16</v>
      </c>
    </row>
    <row r="16" spans="1:1" s="256" customFormat="1" ht="21.75" customHeight="1">
      <c r="A16" s="257" t="s">
        <v>17</v>
      </c>
    </row>
    <row r="17" spans="1:1" s="256" customFormat="1" ht="21.75" customHeight="1">
      <c r="A17" s="257" t="s">
        <v>18</v>
      </c>
    </row>
    <row r="18" spans="1:1" s="256" customFormat="1" ht="21.75" customHeight="1">
      <c r="A18" s="257" t="s">
        <v>19</v>
      </c>
    </row>
    <row r="19" spans="1:1" s="256" customFormat="1" ht="21.75" customHeight="1">
      <c r="A19" s="257" t="s">
        <v>20</v>
      </c>
    </row>
    <row r="20" spans="1:1" s="256" customFormat="1" ht="21.75" customHeight="1">
      <c r="A20" s="257" t="s">
        <v>21</v>
      </c>
    </row>
    <row r="21" spans="1:1" s="256" customFormat="1" ht="21.75" customHeight="1">
      <c r="A21" s="257" t="s">
        <v>22</v>
      </c>
    </row>
  </sheetData>
  <phoneticPr fontId="36" type="noConversion"/>
  <printOptions horizontalCentered="1"/>
  <pageMargins left="0.71" right="0.71" top="0.75" bottom="0.75" header="0.31" footer="0.31"/>
  <pageSetup paperSize="9" orientation="landscape"/>
</worksheet>
</file>

<file path=xl/worksheets/sheet24.xml><?xml version="1.0" encoding="utf-8"?>
<worksheet xmlns="http://schemas.openxmlformats.org/spreadsheetml/2006/main" xmlns:r="http://schemas.openxmlformats.org/officeDocument/2006/relationships">
  <dimension ref="A1:S44"/>
  <sheetViews>
    <sheetView workbookViewId="0">
      <selection activeCell="A3" sqref="A3"/>
    </sheetView>
  </sheetViews>
  <sheetFormatPr defaultColWidth="12" defaultRowHeight="15.6"/>
  <cols>
    <col min="1" max="1" width="52.625" style="231" customWidth="1"/>
    <col min="2" max="2" width="21.5" style="231" customWidth="1"/>
    <col min="3" max="3" width="48.625" style="231" customWidth="1"/>
    <col min="4" max="4" width="22.125" style="231" customWidth="1"/>
    <col min="5" max="16384" width="12" style="231"/>
  </cols>
  <sheetData>
    <row r="1" spans="1:19" ht="28.2">
      <c r="A1" s="275" t="s">
        <v>23</v>
      </c>
      <c r="B1" s="275"/>
      <c r="C1" s="275"/>
      <c r="D1" s="275"/>
      <c r="E1" s="232"/>
      <c r="F1" s="232"/>
      <c r="G1" s="232"/>
      <c r="H1" s="232"/>
      <c r="I1" s="232"/>
      <c r="J1" s="232"/>
      <c r="K1" s="232"/>
      <c r="L1" s="232"/>
      <c r="M1" s="232"/>
      <c r="N1" s="232"/>
      <c r="O1" s="232"/>
      <c r="P1" s="232"/>
      <c r="Q1" s="232"/>
      <c r="R1" s="232"/>
      <c r="S1" s="232"/>
    </row>
    <row r="2" spans="1:19">
      <c r="A2" s="233"/>
      <c r="B2" s="233"/>
      <c r="C2" s="233"/>
      <c r="D2" s="234" t="s">
        <v>24</v>
      </c>
      <c r="E2" s="235"/>
      <c r="F2" s="235"/>
      <c r="G2" s="235"/>
      <c r="H2" s="235"/>
      <c r="I2" s="235"/>
      <c r="J2" s="235"/>
      <c r="K2" s="235"/>
      <c r="L2" s="235"/>
      <c r="M2" s="235"/>
      <c r="N2" s="235"/>
      <c r="O2" s="235"/>
      <c r="P2" s="235"/>
      <c r="Q2" s="235"/>
      <c r="R2" s="235"/>
      <c r="S2" s="235"/>
    </row>
    <row r="3" spans="1:19" ht="17.25" customHeight="1">
      <c r="A3" s="42" t="s">
        <v>25</v>
      </c>
      <c r="B3" s="236"/>
      <c r="C3" s="237"/>
      <c r="D3" s="234" t="s">
        <v>26</v>
      </c>
      <c r="E3" s="238"/>
      <c r="F3" s="238"/>
      <c r="G3" s="238"/>
      <c r="H3" s="238"/>
      <c r="I3" s="238"/>
      <c r="J3" s="238"/>
      <c r="K3" s="238"/>
      <c r="L3" s="238"/>
      <c r="M3" s="238"/>
      <c r="N3" s="238"/>
      <c r="O3" s="238"/>
      <c r="P3" s="238"/>
      <c r="Q3" s="238"/>
      <c r="R3" s="238"/>
      <c r="S3" s="238"/>
    </row>
    <row r="4" spans="1:19" ht="19.5" customHeight="1">
      <c r="A4" s="239" t="s">
        <v>27</v>
      </c>
      <c r="B4" s="239"/>
      <c r="C4" s="239" t="s">
        <v>28</v>
      </c>
      <c r="D4" s="239"/>
      <c r="E4" s="235"/>
      <c r="F4" s="235"/>
      <c r="G4" s="235"/>
      <c r="H4" s="235"/>
      <c r="I4" s="235"/>
      <c r="J4" s="235"/>
      <c r="K4" s="235"/>
      <c r="L4" s="235"/>
      <c r="M4" s="235"/>
      <c r="N4" s="235"/>
      <c r="O4" s="235"/>
      <c r="P4" s="235"/>
      <c r="Q4" s="235"/>
      <c r="R4" s="235"/>
      <c r="S4" s="235"/>
    </row>
    <row r="5" spans="1:19" ht="18" customHeight="1">
      <c r="A5" s="240" t="s">
        <v>29</v>
      </c>
      <c r="B5" s="241" t="s">
        <v>30</v>
      </c>
      <c r="C5" s="240" t="s">
        <v>29</v>
      </c>
      <c r="D5" s="242" t="s">
        <v>30</v>
      </c>
      <c r="E5" s="235"/>
      <c r="F5" s="235"/>
      <c r="G5" s="235"/>
      <c r="H5" s="235"/>
      <c r="I5" s="235"/>
      <c r="J5" s="235"/>
      <c r="K5" s="235"/>
      <c r="L5" s="235"/>
      <c r="M5" s="235"/>
      <c r="N5" s="235"/>
      <c r="O5" s="235"/>
      <c r="P5" s="235"/>
      <c r="Q5" s="235"/>
      <c r="R5" s="235"/>
      <c r="S5" s="235"/>
    </row>
    <row r="6" spans="1:19" ht="15" customHeight="1">
      <c r="A6" s="243" t="s">
        <v>31</v>
      </c>
      <c r="B6" s="244">
        <v>12833.05</v>
      </c>
      <c r="C6" s="64" t="s">
        <v>32</v>
      </c>
      <c r="D6" s="244">
        <v>12833.05</v>
      </c>
      <c r="E6" s="235"/>
      <c r="F6" s="235"/>
      <c r="G6" s="235"/>
      <c r="H6" s="235"/>
      <c r="I6" s="235"/>
      <c r="J6" s="235"/>
      <c r="K6" s="235"/>
      <c r="L6" s="235"/>
      <c r="M6" s="235"/>
      <c r="N6" s="235"/>
      <c r="O6" s="235"/>
      <c r="P6" s="235"/>
      <c r="Q6" s="235"/>
      <c r="R6" s="235"/>
      <c r="S6" s="235"/>
    </row>
    <row r="7" spans="1:19" ht="15" customHeight="1">
      <c r="A7" s="245" t="s">
        <v>33</v>
      </c>
      <c r="B7" s="246">
        <v>506</v>
      </c>
      <c r="C7" s="64" t="s">
        <v>34</v>
      </c>
      <c r="D7" s="167"/>
      <c r="E7" s="235"/>
      <c r="F7" s="235"/>
      <c r="G7" s="235"/>
      <c r="H7" s="235"/>
      <c r="I7" s="235"/>
      <c r="J7" s="235"/>
      <c r="K7" s="235"/>
      <c r="L7" s="235"/>
      <c r="M7" s="235"/>
      <c r="N7" s="235"/>
      <c r="O7" s="235"/>
      <c r="P7" s="235"/>
      <c r="Q7" s="235"/>
      <c r="R7" s="235"/>
      <c r="S7" s="235"/>
    </row>
    <row r="8" spans="1:19" ht="15" customHeight="1">
      <c r="A8" s="243" t="s">
        <v>35</v>
      </c>
      <c r="B8" s="246"/>
      <c r="C8" s="64" t="s">
        <v>36</v>
      </c>
      <c r="D8" s="167"/>
      <c r="E8" s="235"/>
      <c r="F8" s="235"/>
      <c r="G8" s="235"/>
      <c r="H8" s="235"/>
      <c r="I8" s="235"/>
      <c r="J8" s="235"/>
      <c r="K8" s="235"/>
      <c r="L8" s="235"/>
      <c r="M8" s="235"/>
      <c r="N8" s="235"/>
      <c r="O8" s="235"/>
      <c r="P8" s="235"/>
      <c r="Q8" s="235"/>
      <c r="R8" s="235"/>
      <c r="S8" s="235"/>
    </row>
    <row r="9" spans="1:19" ht="15" customHeight="1">
      <c r="A9" s="243" t="s">
        <v>37</v>
      </c>
      <c r="B9" s="246"/>
      <c r="C9" s="64" t="s">
        <v>38</v>
      </c>
      <c r="D9" s="167"/>
      <c r="E9" s="235"/>
      <c r="F9" s="235"/>
      <c r="G9" s="235"/>
      <c r="H9" s="235"/>
      <c r="I9" s="235"/>
      <c r="J9" s="235"/>
      <c r="K9" s="235"/>
      <c r="L9" s="235"/>
      <c r="M9" s="235"/>
      <c r="N9" s="235"/>
      <c r="O9" s="235"/>
      <c r="P9" s="235"/>
      <c r="Q9" s="235"/>
      <c r="R9" s="235"/>
      <c r="S9" s="235"/>
    </row>
    <row r="10" spans="1:19" ht="15" customHeight="1">
      <c r="A10" s="243" t="s">
        <v>39</v>
      </c>
      <c r="B10" s="246"/>
      <c r="C10" s="64" t="s">
        <v>40</v>
      </c>
      <c r="D10" s="167"/>
      <c r="E10" s="235"/>
      <c r="F10" s="235"/>
      <c r="G10" s="235"/>
      <c r="H10" s="235"/>
      <c r="I10" s="235"/>
      <c r="J10" s="235"/>
      <c r="K10" s="235"/>
      <c r="L10" s="235"/>
      <c r="M10" s="235"/>
      <c r="N10" s="235"/>
      <c r="O10" s="235"/>
      <c r="P10" s="235"/>
      <c r="Q10" s="235"/>
      <c r="R10" s="235"/>
      <c r="S10" s="235"/>
    </row>
    <row r="11" spans="1:19" ht="15" customHeight="1">
      <c r="A11" s="243" t="s">
        <v>41</v>
      </c>
      <c r="B11" s="246"/>
      <c r="C11" s="123" t="s">
        <v>42</v>
      </c>
      <c r="D11" s="167"/>
      <c r="E11" s="235"/>
      <c r="F11" s="235"/>
      <c r="G11" s="235"/>
      <c r="H11" s="235"/>
      <c r="I11" s="235"/>
      <c r="J11" s="235"/>
      <c r="K11" s="235"/>
      <c r="L11" s="235"/>
      <c r="M11" s="235"/>
      <c r="N11" s="235"/>
      <c r="O11" s="235"/>
      <c r="P11" s="235"/>
      <c r="Q11" s="235"/>
      <c r="R11" s="235"/>
      <c r="S11" s="235"/>
    </row>
    <row r="12" spans="1:19" ht="15" customHeight="1">
      <c r="A12" s="243" t="s">
        <v>43</v>
      </c>
      <c r="B12" s="246"/>
      <c r="C12" s="247" t="s">
        <v>44</v>
      </c>
      <c r="D12" s="244">
        <v>62.53</v>
      </c>
      <c r="E12" s="235"/>
      <c r="F12" s="235"/>
      <c r="G12" s="235"/>
      <c r="H12" s="235"/>
      <c r="I12" s="235"/>
      <c r="J12" s="235"/>
      <c r="K12" s="235"/>
      <c r="L12" s="235"/>
      <c r="M12" s="235"/>
      <c r="N12" s="235"/>
      <c r="O12" s="235"/>
      <c r="P12" s="235"/>
      <c r="Q12" s="235"/>
      <c r="R12" s="235"/>
      <c r="S12" s="235"/>
    </row>
    <row r="13" spans="1:19" ht="15" customHeight="1">
      <c r="A13" s="245" t="s">
        <v>33</v>
      </c>
      <c r="B13" s="248"/>
      <c r="C13" s="247" t="s">
        <v>45</v>
      </c>
      <c r="D13" s="244">
        <v>62.53</v>
      </c>
      <c r="E13" s="235"/>
      <c r="F13" s="235"/>
      <c r="G13" s="235"/>
      <c r="H13" s="235"/>
      <c r="I13" s="235"/>
      <c r="J13" s="235"/>
      <c r="K13" s="235"/>
      <c r="L13" s="235"/>
      <c r="M13" s="235"/>
      <c r="N13" s="235"/>
      <c r="O13" s="235"/>
      <c r="P13" s="235"/>
      <c r="Q13" s="235"/>
      <c r="R13" s="235"/>
      <c r="S13" s="235"/>
    </row>
    <row r="14" spans="1:19" ht="15" customHeight="1">
      <c r="A14" s="243" t="s">
        <v>46</v>
      </c>
      <c r="B14" s="248"/>
      <c r="C14" s="247" t="s">
        <v>47</v>
      </c>
      <c r="D14" s="244">
        <v>4.08</v>
      </c>
      <c r="E14" s="235"/>
      <c r="F14" s="235"/>
      <c r="G14" s="235"/>
      <c r="H14" s="235"/>
      <c r="I14" s="235"/>
      <c r="J14" s="235"/>
      <c r="K14" s="235"/>
      <c r="L14" s="235"/>
      <c r="M14" s="235"/>
      <c r="N14" s="235"/>
      <c r="O14" s="235"/>
      <c r="P14" s="235"/>
      <c r="Q14" s="235"/>
      <c r="R14" s="235"/>
      <c r="S14" s="235"/>
    </row>
    <row r="15" spans="1:19" ht="15" customHeight="1">
      <c r="A15" s="243" t="s">
        <v>48</v>
      </c>
      <c r="B15" s="248"/>
      <c r="C15" s="247" t="s">
        <v>49</v>
      </c>
      <c r="D15" s="244">
        <v>53.05</v>
      </c>
      <c r="E15" s="235"/>
      <c r="F15" s="235"/>
      <c r="G15" s="235"/>
      <c r="H15" s="235"/>
      <c r="I15" s="235"/>
      <c r="J15" s="235"/>
      <c r="K15" s="235"/>
      <c r="L15" s="235"/>
      <c r="M15" s="235"/>
      <c r="N15" s="235"/>
      <c r="O15" s="235"/>
      <c r="P15" s="235"/>
      <c r="Q15" s="235"/>
      <c r="R15" s="235"/>
      <c r="S15" s="235"/>
    </row>
    <row r="16" spans="1:19" ht="15" customHeight="1">
      <c r="A16" s="243" t="s">
        <v>50</v>
      </c>
      <c r="B16" s="248"/>
      <c r="C16" s="247" t="s">
        <v>51</v>
      </c>
      <c r="D16" s="244">
        <v>5.4</v>
      </c>
      <c r="E16" s="235"/>
      <c r="F16" s="235"/>
      <c r="G16" s="235"/>
      <c r="H16" s="235"/>
      <c r="I16" s="235"/>
      <c r="J16" s="235"/>
      <c r="K16" s="235"/>
      <c r="L16" s="235"/>
      <c r="M16" s="235"/>
      <c r="N16" s="235"/>
      <c r="O16" s="235"/>
      <c r="P16" s="235"/>
      <c r="Q16" s="235"/>
      <c r="R16" s="235"/>
      <c r="S16" s="235"/>
    </row>
    <row r="17" spans="1:19" ht="15" customHeight="1">
      <c r="A17" s="127"/>
      <c r="B17" s="248"/>
      <c r="C17" s="247" t="s">
        <v>52</v>
      </c>
      <c r="D17" s="244">
        <v>12730.62</v>
      </c>
      <c r="E17" s="235"/>
      <c r="F17" s="235"/>
      <c r="G17" s="235"/>
      <c r="H17" s="235"/>
      <c r="I17" s="235"/>
      <c r="J17" s="235"/>
      <c r="K17" s="235"/>
      <c r="L17" s="235"/>
      <c r="M17" s="235"/>
      <c r="N17" s="235"/>
      <c r="O17" s="235"/>
      <c r="P17" s="235"/>
      <c r="Q17" s="235"/>
      <c r="R17" s="235"/>
      <c r="S17" s="235"/>
    </row>
    <row r="18" spans="1:19" ht="15" customHeight="1">
      <c r="A18" s="127"/>
      <c r="B18" s="248"/>
      <c r="C18" s="247" t="s">
        <v>53</v>
      </c>
      <c r="D18" s="244">
        <v>1285.4000000000001</v>
      </c>
      <c r="E18" s="235"/>
      <c r="F18" s="235"/>
      <c r="G18" s="235"/>
      <c r="H18" s="235"/>
      <c r="I18" s="235"/>
      <c r="J18" s="235"/>
      <c r="K18" s="235"/>
      <c r="L18" s="235"/>
      <c r="M18" s="235"/>
      <c r="N18" s="235"/>
      <c r="O18" s="235"/>
      <c r="P18" s="235"/>
      <c r="Q18" s="235"/>
      <c r="R18" s="235"/>
      <c r="S18" s="235"/>
    </row>
    <row r="19" spans="1:19" ht="15" customHeight="1">
      <c r="A19" s="127"/>
      <c r="B19" s="248"/>
      <c r="C19" s="247" t="s">
        <v>54</v>
      </c>
      <c r="D19" s="244">
        <v>17.07</v>
      </c>
      <c r="E19" s="235"/>
      <c r="F19" s="235"/>
      <c r="G19" s="235"/>
      <c r="H19" s="235"/>
      <c r="I19" s="235"/>
      <c r="J19" s="235"/>
      <c r="K19" s="235"/>
      <c r="L19" s="235"/>
      <c r="M19" s="235"/>
      <c r="N19" s="235"/>
      <c r="O19" s="235"/>
      <c r="P19" s="235"/>
      <c r="Q19" s="235"/>
      <c r="R19" s="235"/>
      <c r="S19" s="235"/>
    </row>
    <row r="20" spans="1:19" ht="15" customHeight="1">
      <c r="A20" s="127"/>
      <c r="B20" s="248"/>
      <c r="C20" s="247" t="s">
        <v>55</v>
      </c>
      <c r="D20" s="244">
        <v>18.329999999999998</v>
      </c>
      <c r="E20" s="235"/>
      <c r="F20" s="235"/>
      <c r="G20" s="235"/>
      <c r="H20" s="235"/>
      <c r="I20" s="235"/>
      <c r="J20" s="235"/>
      <c r="K20" s="235"/>
      <c r="L20" s="235"/>
      <c r="M20" s="235"/>
      <c r="N20" s="235"/>
      <c r="O20" s="235"/>
      <c r="P20" s="235"/>
      <c r="Q20" s="235"/>
      <c r="R20" s="235"/>
      <c r="S20" s="235"/>
    </row>
    <row r="21" spans="1:19" ht="15" customHeight="1">
      <c r="A21" s="127"/>
      <c r="B21" s="248"/>
      <c r="C21" s="247" t="s">
        <v>56</v>
      </c>
      <c r="D21" s="244">
        <v>1250</v>
      </c>
      <c r="E21" s="235"/>
      <c r="F21" s="235"/>
      <c r="G21" s="235"/>
      <c r="H21" s="235"/>
      <c r="I21" s="235"/>
      <c r="J21" s="235"/>
      <c r="K21" s="235"/>
      <c r="L21" s="235"/>
      <c r="M21" s="235"/>
      <c r="N21" s="235"/>
      <c r="O21" s="235"/>
      <c r="P21" s="235"/>
      <c r="Q21" s="235"/>
      <c r="R21" s="235"/>
      <c r="S21" s="235"/>
    </row>
    <row r="22" spans="1:19" ht="15" customHeight="1">
      <c r="A22" s="127"/>
      <c r="B22" s="248"/>
      <c r="C22" s="247" t="s">
        <v>57</v>
      </c>
      <c r="D22" s="244">
        <v>5311.25</v>
      </c>
      <c r="E22" s="235"/>
      <c r="F22" s="235"/>
      <c r="G22" s="235"/>
      <c r="H22" s="235"/>
      <c r="I22" s="235"/>
      <c r="J22" s="235"/>
      <c r="K22" s="235"/>
      <c r="L22" s="235"/>
      <c r="M22" s="235"/>
      <c r="N22" s="235"/>
      <c r="O22" s="235"/>
      <c r="P22" s="235"/>
      <c r="Q22" s="235"/>
      <c r="R22" s="235"/>
      <c r="S22" s="235"/>
    </row>
    <row r="23" spans="1:19" ht="15" customHeight="1">
      <c r="A23" s="127"/>
      <c r="B23" s="248"/>
      <c r="C23" s="247" t="s">
        <v>58</v>
      </c>
      <c r="D23" s="244">
        <v>5311.25</v>
      </c>
      <c r="E23" s="235"/>
      <c r="F23" s="235"/>
      <c r="G23" s="235"/>
      <c r="H23" s="235"/>
      <c r="I23" s="235"/>
      <c r="J23" s="235"/>
      <c r="K23" s="235"/>
      <c r="L23" s="235"/>
      <c r="M23" s="235"/>
      <c r="N23" s="235"/>
      <c r="O23" s="235"/>
      <c r="P23" s="235"/>
      <c r="Q23" s="235"/>
      <c r="R23" s="235"/>
      <c r="S23" s="235"/>
    </row>
    <row r="24" spans="1:19" ht="15" customHeight="1">
      <c r="A24" s="127"/>
      <c r="B24" s="248"/>
      <c r="C24" s="247" t="s">
        <v>59</v>
      </c>
      <c r="D24" s="244">
        <v>2000</v>
      </c>
      <c r="E24" s="235"/>
      <c r="F24" s="235"/>
      <c r="G24" s="235"/>
      <c r="H24" s="235"/>
      <c r="I24" s="235"/>
      <c r="J24" s="235"/>
      <c r="K24" s="235"/>
      <c r="L24" s="235"/>
      <c r="M24" s="235"/>
      <c r="N24" s="235"/>
      <c r="O24" s="235"/>
      <c r="P24" s="235"/>
      <c r="Q24" s="235"/>
      <c r="R24" s="235"/>
      <c r="S24" s="235"/>
    </row>
    <row r="25" spans="1:19" ht="15" customHeight="1">
      <c r="A25" s="127"/>
      <c r="B25" s="248"/>
      <c r="C25" s="247" t="s">
        <v>60</v>
      </c>
      <c r="D25" s="244">
        <v>2000</v>
      </c>
      <c r="E25" s="235"/>
      <c r="F25" s="235"/>
      <c r="G25" s="235"/>
      <c r="H25" s="235"/>
      <c r="I25" s="235"/>
      <c r="J25" s="235"/>
      <c r="K25" s="235"/>
      <c r="L25" s="235"/>
      <c r="M25" s="235"/>
      <c r="N25" s="235"/>
      <c r="O25" s="235"/>
      <c r="P25" s="235"/>
      <c r="Q25" s="235"/>
      <c r="R25" s="235"/>
      <c r="S25" s="235"/>
    </row>
    <row r="26" spans="1:19" ht="15" customHeight="1">
      <c r="A26" s="127"/>
      <c r="B26" s="248"/>
      <c r="C26" s="247" t="s">
        <v>61</v>
      </c>
      <c r="D26" s="244">
        <v>1151.17</v>
      </c>
      <c r="E26" s="235"/>
      <c r="F26" s="235"/>
      <c r="G26" s="235"/>
      <c r="H26" s="235"/>
      <c r="I26" s="235"/>
      <c r="J26" s="235"/>
      <c r="K26" s="235"/>
      <c r="L26" s="235"/>
      <c r="M26" s="235"/>
      <c r="N26" s="235"/>
      <c r="O26" s="235"/>
      <c r="P26" s="235"/>
      <c r="Q26" s="235"/>
      <c r="R26" s="235"/>
      <c r="S26" s="235"/>
    </row>
    <row r="27" spans="1:19" ht="15" customHeight="1">
      <c r="A27" s="127"/>
      <c r="B27" s="248"/>
      <c r="C27" s="247" t="s">
        <v>36</v>
      </c>
      <c r="D27" s="244">
        <v>211.08</v>
      </c>
      <c r="E27" s="235"/>
      <c r="F27" s="235"/>
      <c r="G27" s="235"/>
      <c r="H27" s="235"/>
      <c r="I27" s="235"/>
      <c r="J27" s="235"/>
      <c r="K27" s="235"/>
      <c r="L27" s="235"/>
      <c r="M27" s="235"/>
      <c r="N27" s="235"/>
      <c r="O27" s="235"/>
      <c r="P27" s="235"/>
      <c r="Q27" s="235"/>
      <c r="R27" s="235"/>
      <c r="S27" s="235"/>
    </row>
    <row r="28" spans="1:19" ht="15" customHeight="1">
      <c r="A28" s="127"/>
      <c r="B28" s="248"/>
      <c r="C28" s="247" t="s">
        <v>38</v>
      </c>
      <c r="D28" s="244">
        <v>2.27</v>
      </c>
      <c r="E28" s="235"/>
      <c r="F28" s="235"/>
      <c r="G28" s="235"/>
      <c r="H28" s="235"/>
      <c r="I28" s="235"/>
      <c r="J28" s="235"/>
      <c r="K28" s="235"/>
      <c r="L28" s="235"/>
      <c r="M28" s="235"/>
      <c r="N28" s="235"/>
      <c r="O28" s="235"/>
      <c r="P28" s="235"/>
      <c r="Q28" s="235"/>
      <c r="R28" s="235"/>
      <c r="S28" s="235"/>
    </row>
    <row r="29" spans="1:19" ht="15" customHeight="1">
      <c r="A29" s="127"/>
      <c r="B29" s="248"/>
      <c r="C29" s="247" t="s">
        <v>62</v>
      </c>
      <c r="D29" s="244">
        <v>144.66</v>
      </c>
      <c r="E29" s="235"/>
      <c r="F29" s="235"/>
      <c r="G29" s="235"/>
      <c r="H29" s="235"/>
      <c r="I29" s="235"/>
      <c r="J29" s="235"/>
      <c r="K29" s="235"/>
      <c r="L29" s="235"/>
      <c r="M29" s="235"/>
      <c r="N29" s="235"/>
      <c r="O29" s="235"/>
      <c r="P29" s="235"/>
      <c r="Q29" s="235"/>
      <c r="R29" s="235"/>
      <c r="S29" s="235"/>
    </row>
    <row r="30" spans="1:19" ht="15" customHeight="1">
      <c r="A30" s="127"/>
      <c r="B30" s="248"/>
      <c r="C30" s="247" t="s">
        <v>63</v>
      </c>
      <c r="D30" s="244">
        <v>250.77</v>
      </c>
      <c r="E30" s="235"/>
      <c r="F30" s="235"/>
      <c r="G30" s="235"/>
      <c r="H30" s="235"/>
      <c r="I30" s="235"/>
      <c r="J30" s="235"/>
      <c r="K30" s="235"/>
      <c r="L30" s="235"/>
      <c r="M30" s="235"/>
      <c r="N30" s="235"/>
      <c r="O30" s="235"/>
      <c r="P30" s="235"/>
      <c r="Q30" s="235"/>
      <c r="R30" s="235"/>
      <c r="S30" s="235"/>
    </row>
    <row r="31" spans="1:19" ht="15" customHeight="1">
      <c r="A31" s="127"/>
      <c r="B31" s="248"/>
      <c r="C31" s="247" t="s">
        <v>64</v>
      </c>
      <c r="D31" s="244">
        <v>542.39</v>
      </c>
      <c r="E31" s="235"/>
      <c r="F31" s="235"/>
      <c r="G31" s="235"/>
      <c r="H31" s="235"/>
      <c r="I31" s="235"/>
      <c r="J31" s="235"/>
      <c r="K31" s="235"/>
      <c r="L31" s="235"/>
      <c r="M31" s="235"/>
      <c r="N31" s="235"/>
      <c r="O31" s="235"/>
      <c r="P31" s="235"/>
      <c r="Q31" s="235"/>
      <c r="R31" s="235"/>
      <c r="S31" s="235"/>
    </row>
    <row r="32" spans="1:19" ht="15" customHeight="1">
      <c r="A32" s="127"/>
      <c r="B32" s="248"/>
      <c r="C32" s="247" t="s">
        <v>65</v>
      </c>
      <c r="D32" s="244">
        <v>2982.8</v>
      </c>
      <c r="E32" s="235"/>
      <c r="F32" s="235"/>
      <c r="G32" s="235"/>
      <c r="H32" s="235"/>
      <c r="I32" s="235"/>
      <c r="J32" s="235"/>
      <c r="K32" s="235"/>
      <c r="L32" s="235"/>
      <c r="M32" s="235"/>
      <c r="N32" s="235"/>
      <c r="O32" s="235"/>
      <c r="P32" s="235"/>
      <c r="Q32" s="235"/>
      <c r="R32" s="235"/>
      <c r="S32" s="235"/>
    </row>
    <row r="33" spans="1:19" ht="15" customHeight="1">
      <c r="A33" s="127"/>
      <c r="B33" s="248"/>
      <c r="C33" s="247" t="s">
        <v>66</v>
      </c>
      <c r="D33" s="244">
        <v>2982.8</v>
      </c>
      <c r="E33" s="235"/>
      <c r="F33" s="235"/>
      <c r="G33" s="235"/>
      <c r="H33" s="235"/>
      <c r="I33" s="235"/>
      <c r="J33" s="235"/>
      <c r="K33" s="235"/>
      <c r="L33" s="235"/>
      <c r="M33" s="235"/>
      <c r="N33" s="235"/>
      <c r="O33" s="235"/>
      <c r="P33" s="235"/>
      <c r="Q33" s="235"/>
      <c r="R33" s="235"/>
      <c r="S33" s="235"/>
    </row>
    <row r="34" spans="1:19" ht="15" customHeight="1">
      <c r="A34" s="243"/>
      <c r="B34" s="248"/>
      <c r="C34" s="247" t="s">
        <v>67</v>
      </c>
      <c r="D34" s="244">
        <v>39.9</v>
      </c>
      <c r="E34" s="235"/>
      <c r="F34" s="235"/>
      <c r="G34" s="235"/>
      <c r="H34" s="235"/>
      <c r="I34" s="235"/>
      <c r="J34" s="235"/>
      <c r="K34" s="235"/>
      <c r="L34" s="235"/>
      <c r="M34" s="235"/>
      <c r="N34" s="235"/>
      <c r="O34" s="235"/>
      <c r="P34" s="235"/>
      <c r="Q34" s="235"/>
      <c r="R34" s="235"/>
      <c r="S34" s="255"/>
    </row>
    <row r="35" spans="1:19" s="230" customFormat="1" ht="15" customHeight="1">
      <c r="A35" s="249"/>
      <c r="B35" s="249"/>
      <c r="C35" s="247" t="s">
        <v>68</v>
      </c>
      <c r="D35" s="244">
        <v>39.9</v>
      </c>
      <c r="E35" s="250"/>
      <c r="F35" s="250"/>
      <c r="G35" s="250"/>
      <c r="H35" s="250"/>
      <c r="I35" s="250"/>
      <c r="J35" s="250"/>
      <c r="K35" s="250"/>
      <c r="L35" s="250"/>
      <c r="M35" s="250"/>
      <c r="N35" s="250"/>
      <c r="O35" s="250"/>
      <c r="P35" s="250"/>
      <c r="Q35" s="250"/>
      <c r="R35" s="250"/>
      <c r="S35" s="250"/>
    </row>
    <row r="36" spans="1:19" ht="15" customHeight="1">
      <c r="A36" s="251"/>
      <c r="B36" s="251"/>
      <c r="C36" s="247" t="s">
        <v>69</v>
      </c>
      <c r="D36" s="244">
        <v>39.9</v>
      </c>
    </row>
    <row r="37" spans="1:19" ht="15" customHeight="1">
      <c r="A37" s="252"/>
      <c r="B37" s="252"/>
      <c r="C37" s="64"/>
      <c r="D37" s="167"/>
    </row>
    <row r="38" spans="1:19">
      <c r="A38" s="253" t="s">
        <v>70</v>
      </c>
      <c r="B38" s="195">
        <f>SUM(B6,B8,B9,B10,B11,B12,B14)</f>
        <v>12833.05</v>
      </c>
      <c r="C38" s="253" t="s">
        <v>71</v>
      </c>
      <c r="D38" s="254">
        <v>12833.05</v>
      </c>
    </row>
    <row r="39" spans="1:19" ht="18.75" customHeight="1"/>
    <row r="40" spans="1:19" ht="23.25" customHeight="1">
      <c r="A40" s="276" t="s">
        <v>72</v>
      </c>
      <c r="B40" s="276"/>
      <c r="C40" s="276"/>
      <c r="D40" s="276"/>
    </row>
    <row r="41" spans="1:19" ht="139.5" customHeight="1">
      <c r="A41" s="276"/>
      <c r="B41" s="276"/>
      <c r="C41" s="276"/>
      <c r="D41" s="276"/>
    </row>
    <row r="42" spans="1:19" ht="15.75" customHeight="1"/>
    <row r="43" spans="1:19" ht="17.25" customHeight="1"/>
    <row r="44" spans="1:19" ht="17.25" customHeight="1"/>
  </sheetData>
  <mergeCells count="2">
    <mergeCell ref="A1:D1"/>
    <mergeCell ref="A40:D41"/>
  </mergeCells>
  <phoneticPr fontId="36" type="noConversion"/>
  <printOptions horizontalCentered="1" verticalCentered="1"/>
  <pageMargins left="0.74803149606299202" right="0.74803149606299202" top="0" bottom="0" header="0" footer="0"/>
  <pageSetup paperSize="9" orientation="landscape"/>
  <headerFooter alignWithMargins="0"/>
</worksheet>
</file>

<file path=xl/worksheets/sheet25.xml><?xml version="1.0" encoding="utf-8"?>
<worksheet xmlns="http://schemas.openxmlformats.org/spreadsheetml/2006/main" xmlns:r="http://schemas.openxmlformats.org/officeDocument/2006/relationships">
  <dimension ref="A1:T16"/>
  <sheetViews>
    <sheetView showGridLines="0" showZeros="0" workbookViewId="0">
      <selection activeCell="A3" sqref="A3"/>
    </sheetView>
  </sheetViews>
  <sheetFormatPr defaultColWidth="9.125" defaultRowHeight="12"/>
  <cols>
    <col min="1" max="1" width="19.125" style="67" customWidth="1"/>
    <col min="2" max="2" width="13.5" style="67" customWidth="1"/>
    <col min="3" max="3" width="13.125" style="67" customWidth="1"/>
    <col min="4" max="4" width="11.5" style="67" customWidth="1"/>
    <col min="5" max="5" width="9" style="67" customWidth="1"/>
    <col min="6" max="6" width="10.375" style="67" customWidth="1"/>
    <col min="7" max="7" width="9.125" style="67" customWidth="1"/>
    <col min="8" max="8" width="6.875" style="67" customWidth="1"/>
    <col min="9" max="9" width="6.625" style="67" customWidth="1"/>
    <col min="10" max="10" width="10.125" style="67" customWidth="1"/>
    <col min="11" max="11" width="10.125" customWidth="1"/>
    <col min="12" max="12" width="7.875" customWidth="1"/>
    <col min="13" max="13" width="6.625" customWidth="1"/>
    <col min="14" max="14" width="14.875" style="67" customWidth="1"/>
    <col min="15" max="15" width="12" style="67" customWidth="1"/>
    <col min="16" max="16" width="10.375" style="67" customWidth="1"/>
    <col min="17" max="17" width="11.875" style="67" customWidth="1"/>
    <col min="18" max="18" width="14.875" style="67" customWidth="1"/>
    <col min="19" max="16384" width="9.125" style="67"/>
  </cols>
  <sheetData>
    <row r="1" spans="1:20" ht="28.2">
      <c r="A1" s="213" t="s">
        <v>73</v>
      </c>
      <c r="B1" s="213"/>
      <c r="C1" s="213"/>
      <c r="D1" s="213"/>
      <c r="E1" s="213"/>
      <c r="F1" s="213"/>
      <c r="G1" s="213"/>
      <c r="H1" s="213"/>
      <c r="I1" s="213"/>
      <c r="J1" s="213"/>
      <c r="K1" s="228"/>
      <c r="L1" s="228"/>
      <c r="M1" s="228"/>
      <c r="N1" s="213"/>
      <c r="O1" s="213"/>
      <c r="P1" s="213"/>
      <c r="Q1" s="213"/>
      <c r="R1" s="213"/>
      <c r="S1" s="217"/>
    </row>
    <row r="2" spans="1:20">
      <c r="Q2" s="277" t="s">
        <v>74</v>
      </c>
      <c r="R2" s="277"/>
      <c r="S2"/>
      <c r="T2"/>
    </row>
    <row r="3" spans="1:20">
      <c r="A3" s="43" t="s">
        <v>25</v>
      </c>
      <c r="Q3" s="277" t="s">
        <v>26</v>
      </c>
      <c r="R3" s="278"/>
      <c r="S3"/>
      <c r="T3"/>
    </row>
    <row r="4" spans="1:20" s="190" customFormat="1" ht="20.25" customHeight="1">
      <c r="A4" s="282" t="s">
        <v>75</v>
      </c>
      <c r="B4" s="227" t="s">
        <v>76</v>
      </c>
      <c r="C4" s="227"/>
      <c r="D4" s="227"/>
      <c r="E4" s="227"/>
      <c r="F4" s="227"/>
      <c r="G4" s="227"/>
      <c r="H4" s="227"/>
      <c r="I4" s="227"/>
      <c r="J4" s="227"/>
      <c r="K4" s="73"/>
      <c r="L4" s="73"/>
      <c r="M4" s="73"/>
      <c r="N4" s="227" t="s">
        <v>77</v>
      </c>
      <c r="O4" s="227"/>
      <c r="P4" s="227"/>
      <c r="Q4" s="227"/>
      <c r="R4" s="227"/>
      <c r="S4" s="36"/>
    </row>
    <row r="5" spans="1:20" s="190" customFormat="1" ht="42.75" customHeight="1">
      <c r="A5" s="282"/>
      <c r="B5" s="282" t="s">
        <v>78</v>
      </c>
      <c r="C5" s="279" t="s">
        <v>31</v>
      </c>
      <c r="D5" s="279"/>
      <c r="E5" s="279" t="s">
        <v>35</v>
      </c>
      <c r="F5" s="279" t="s">
        <v>37</v>
      </c>
      <c r="G5" s="279" t="s">
        <v>39</v>
      </c>
      <c r="H5" s="279" t="s">
        <v>41</v>
      </c>
      <c r="I5" s="279" t="s">
        <v>43</v>
      </c>
      <c r="J5" s="279"/>
      <c r="K5" s="279" t="s">
        <v>46</v>
      </c>
      <c r="L5" s="279" t="s">
        <v>48</v>
      </c>
      <c r="M5" s="279" t="s">
        <v>50</v>
      </c>
      <c r="N5" s="279" t="s">
        <v>78</v>
      </c>
      <c r="O5" s="280" t="s">
        <v>79</v>
      </c>
      <c r="P5" s="280"/>
      <c r="Q5" s="280"/>
      <c r="R5" s="279" t="s">
        <v>80</v>
      </c>
      <c r="S5" s="36"/>
    </row>
    <row r="6" spans="1:20" s="190" customFormat="1" ht="64.5" customHeight="1">
      <c r="A6" s="282"/>
      <c r="B6" s="282"/>
      <c r="C6" s="46" t="s">
        <v>81</v>
      </c>
      <c r="D6" s="46" t="s">
        <v>33</v>
      </c>
      <c r="E6" s="279"/>
      <c r="F6" s="279"/>
      <c r="G6" s="279"/>
      <c r="H6" s="279"/>
      <c r="I6" s="106" t="s">
        <v>81</v>
      </c>
      <c r="J6" s="106" t="s">
        <v>33</v>
      </c>
      <c r="K6" s="279"/>
      <c r="L6" s="279"/>
      <c r="M6" s="279"/>
      <c r="N6" s="279"/>
      <c r="O6" s="46" t="s">
        <v>82</v>
      </c>
      <c r="P6" s="46" t="s">
        <v>83</v>
      </c>
      <c r="Q6" s="46" t="s">
        <v>84</v>
      </c>
      <c r="R6" s="279"/>
      <c r="S6" s="36"/>
    </row>
    <row r="7" spans="1:20" s="191" customFormat="1" ht="40.5" customHeight="1">
      <c r="A7" s="47">
        <v>1</v>
      </c>
      <c r="B7" s="47" t="s">
        <v>85</v>
      </c>
      <c r="C7" s="46">
        <v>3</v>
      </c>
      <c r="D7" s="46">
        <v>4</v>
      </c>
      <c r="E7" s="46">
        <v>5</v>
      </c>
      <c r="F7" s="46">
        <v>6</v>
      </c>
      <c r="G7" s="46">
        <v>7</v>
      </c>
      <c r="H7" s="46">
        <v>8</v>
      </c>
      <c r="I7" s="46">
        <v>9</v>
      </c>
      <c r="J7" s="46">
        <v>10</v>
      </c>
      <c r="K7" s="46">
        <v>11</v>
      </c>
      <c r="L7" s="46">
        <v>12</v>
      </c>
      <c r="M7" s="46">
        <v>13</v>
      </c>
      <c r="N7" s="46" t="s">
        <v>86</v>
      </c>
      <c r="O7" s="46">
        <v>15</v>
      </c>
      <c r="P7" s="46">
        <v>16</v>
      </c>
      <c r="Q7" s="46">
        <v>17</v>
      </c>
      <c r="R7" s="46">
        <v>18</v>
      </c>
      <c r="S7" s="209"/>
    </row>
    <row r="8" spans="1:20" s="192" customFormat="1" ht="14.25" customHeight="1">
      <c r="A8" s="47" t="s">
        <v>87</v>
      </c>
      <c r="B8" s="171">
        <v>12833.05</v>
      </c>
      <c r="C8" s="171">
        <v>12833.05</v>
      </c>
      <c r="D8" s="195">
        <v>506</v>
      </c>
      <c r="E8" s="172">
        <f>SUM(E9:E13)</f>
        <v>0</v>
      </c>
      <c r="F8" s="172">
        <f>SUM(F9:F13)</f>
        <v>0</v>
      </c>
      <c r="G8" s="172"/>
      <c r="H8" s="172"/>
      <c r="I8" s="172"/>
      <c r="J8" s="172"/>
      <c r="K8" s="172">
        <f>SUM(K9:K13)</f>
        <v>0</v>
      </c>
      <c r="L8" s="172"/>
      <c r="M8" s="172"/>
      <c r="N8" s="171">
        <v>12833.05</v>
      </c>
      <c r="O8" s="172">
        <v>492.36</v>
      </c>
      <c r="P8" s="172">
        <v>104.1</v>
      </c>
      <c r="Q8" s="172">
        <v>3.22</v>
      </c>
      <c r="R8" s="172">
        <v>12233.37</v>
      </c>
      <c r="S8"/>
    </row>
    <row r="9" spans="1:20">
      <c r="A9" s="115" t="s">
        <v>88</v>
      </c>
      <c r="B9" s="197">
        <v>924.93</v>
      </c>
      <c r="C9" s="197">
        <v>924.93</v>
      </c>
      <c r="D9" s="198">
        <v>506</v>
      </c>
      <c r="E9" s="198"/>
      <c r="F9" s="198"/>
      <c r="G9" s="198"/>
      <c r="H9" s="198"/>
      <c r="I9" s="198"/>
      <c r="J9" s="198"/>
      <c r="K9" s="229"/>
      <c r="L9" s="229"/>
      <c r="M9" s="229"/>
      <c r="N9" s="197">
        <v>924.93</v>
      </c>
      <c r="O9" s="207" t="s">
        <v>89</v>
      </c>
      <c r="P9" s="60">
        <v>36.619999999999997</v>
      </c>
      <c r="Q9" s="207" t="s">
        <v>90</v>
      </c>
      <c r="R9" s="197">
        <v>652.92999999999995</v>
      </c>
    </row>
    <row r="10" spans="1:20" ht="32.4">
      <c r="A10" s="199" t="s">
        <v>91</v>
      </c>
      <c r="B10" s="197">
        <v>11908.12</v>
      </c>
      <c r="C10" s="197">
        <v>11908.12</v>
      </c>
      <c r="D10" s="200"/>
      <c r="E10" s="200"/>
      <c r="F10" s="200"/>
      <c r="G10" s="200"/>
      <c r="H10" s="200"/>
      <c r="I10" s="200"/>
      <c r="J10" s="200"/>
      <c r="K10" s="65"/>
      <c r="L10" s="65"/>
      <c r="M10" s="65"/>
      <c r="N10" s="197">
        <v>11908.12</v>
      </c>
      <c r="O10" s="207" t="s">
        <v>92</v>
      </c>
      <c r="P10" s="207" t="s">
        <v>93</v>
      </c>
      <c r="Q10" s="207" t="s">
        <v>94</v>
      </c>
      <c r="R10" s="197">
        <v>11580.44</v>
      </c>
    </row>
    <row r="11" spans="1:20">
      <c r="A11" s="53"/>
      <c r="B11" s="197"/>
      <c r="C11" s="197"/>
      <c r="D11" s="202"/>
      <c r="E11" s="202"/>
      <c r="F11" s="202"/>
      <c r="G11" s="202"/>
      <c r="H11" s="202"/>
      <c r="I11" s="202"/>
      <c r="J11" s="202"/>
      <c r="K11" s="225"/>
      <c r="L11" s="225"/>
      <c r="M11" s="225"/>
      <c r="N11" s="197"/>
      <c r="O11" s="207"/>
      <c r="P11" s="207"/>
      <c r="Q11" s="207"/>
      <c r="R11" s="197"/>
    </row>
    <row r="12" spans="1:20">
      <c r="A12" s="201"/>
      <c r="B12" s="197"/>
      <c r="C12" s="197"/>
      <c r="D12" s="202"/>
      <c r="E12" s="202"/>
      <c r="F12" s="203"/>
      <c r="G12" s="203"/>
      <c r="H12" s="203"/>
      <c r="I12" s="203"/>
      <c r="J12" s="203"/>
      <c r="K12" s="225"/>
      <c r="L12" s="225"/>
      <c r="M12" s="225"/>
      <c r="N12" s="197"/>
      <c r="O12" s="207"/>
      <c r="P12" s="207"/>
      <c r="Q12" s="207"/>
      <c r="R12" s="197"/>
    </row>
    <row r="13" spans="1:20">
      <c r="A13" s="201"/>
      <c r="B13" s="197"/>
      <c r="C13" s="197"/>
      <c r="D13" s="202"/>
      <c r="E13" s="202"/>
      <c r="F13" s="203"/>
      <c r="G13" s="203"/>
      <c r="H13" s="203"/>
      <c r="I13" s="203"/>
      <c r="J13" s="203"/>
      <c r="K13" s="225"/>
      <c r="L13" s="225"/>
      <c r="M13" s="225"/>
      <c r="N13" s="197"/>
      <c r="O13" s="207"/>
      <c r="P13" s="207"/>
      <c r="Q13" s="207"/>
      <c r="R13" s="197"/>
    </row>
    <row r="14" spans="1:20" ht="15.6">
      <c r="A14" s="281"/>
      <c r="B14" s="281"/>
      <c r="C14" s="281"/>
      <c r="D14" s="281"/>
      <c r="E14" s="281"/>
      <c r="F14" s="281"/>
      <c r="G14" s="281"/>
      <c r="H14" s="281"/>
      <c r="I14" s="281"/>
      <c r="J14" s="281"/>
      <c r="K14" s="281"/>
      <c r="L14" s="281"/>
      <c r="M14" s="281"/>
      <c r="N14" s="281"/>
      <c r="O14" s="281"/>
      <c r="P14" s="281"/>
      <c r="Q14" s="281"/>
      <c r="R14" s="281"/>
    </row>
    <row r="15" spans="1:20" ht="35.25" customHeight="1">
      <c r="A15" s="283" t="s">
        <v>95</v>
      </c>
      <c r="B15" s="283"/>
      <c r="C15" s="283"/>
      <c r="D15" s="283"/>
      <c r="E15" s="283"/>
      <c r="F15" s="283"/>
      <c r="G15" s="283"/>
      <c r="H15" s="283"/>
      <c r="I15" s="283"/>
      <c r="J15" s="283"/>
      <c r="K15" s="283"/>
      <c r="L15" s="283"/>
      <c r="M15" s="283"/>
      <c r="N15" s="283"/>
      <c r="O15" s="283"/>
      <c r="P15" s="283"/>
      <c r="Q15" s="283"/>
      <c r="R15" s="283"/>
    </row>
    <row r="16" spans="1:20" ht="75.75" customHeight="1">
      <c r="A16" s="283"/>
      <c r="B16" s="283"/>
      <c r="C16" s="283"/>
      <c r="D16" s="283"/>
      <c r="E16" s="283"/>
      <c r="F16" s="283"/>
      <c r="G16" s="283"/>
      <c r="H16" s="283"/>
      <c r="I16" s="283"/>
      <c r="J16" s="283"/>
      <c r="K16" s="283"/>
      <c r="L16" s="283"/>
      <c r="M16" s="283"/>
      <c r="N16" s="283"/>
      <c r="O16" s="283"/>
      <c r="P16" s="283"/>
      <c r="Q16" s="283"/>
      <c r="R16" s="283"/>
    </row>
  </sheetData>
  <mergeCells count="18">
    <mergeCell ref="A15:R16"/>
    <mergeCell ref="A14:R14"/>
    <mergeCell ref="A4:A6"/>
    <mergeCell ref="B5:B6"/>
    <mergeCell ref="E5:E6"/>
    <mergeCell ref="F5:F6"/>
    <mergeCell ref="G5:G6"/>
    <mergeCell ref="H5:H6"/>
    <mergeCell ref="K5:K6"/>
    <mergeCell ref="L5:L6"/>
    <mergeCell ref="M5:M6"/>
    <mergeCell ref="N5:N6"/>
    <mergeCell ref="R5:R6"/>
    <mergeCell ref="Q2:R2"/>
    <mergeCell ref="Q3:R3"/>
    <mergeCell ref="C5:D5"/>
    <mergeCell ref="I5:J5"/>
    <mergeCell ref="O5:Q5"/>
  </mergeCells>
  <phoneticPr fontId="36" type="noConversion"/>
  <printOptions horizontalCentered="1" verticalCentered="1"/>
  <pageMargins left="0" right="0" top="0" bottom="0" header="0" footer="0"/>
  <pageSetup paperSize="9" scale="90" orientation="landscape"/>
  <headerFooter alignWithMargins="0"/>
</worksheet>
</file>

<file path=xl/worksheets/sheet26.xml><?xml version="1.0" encoding="utf-8"?>
<worksheet xmlns="http://schemas.openxmlformats.org/spreadsheetml/2006/main" xmlns:r="http://schemas.openxmlformats.org/officeDocument/2006/relationships">
  <dimension ref="A1:IP49"/>
  <sheetViews>
    <sheetView showGridLines="0" showZeros="0" workbookViewId="0">
      <selection activeCell="A3" sqref="A3"/>
    </sheetView>
  </sheetViews>
  <sheetFormatPr defaultColWidth="9.125" defaultRowHeight="12"/>
  <cols>
    <col min="1" max="1" width="24.625" style="67" customWidth="1"/>
    <col min="2" max="2" width="7.375" style="67" customWidth="1"/>
    <col min="3" max="3" width="7.5" style="67" customWidth="1"/>
    <col min="4" max="4" width="8.125" style="67" customWidth="1"/>
    <col min="5" max="5" width="26.125" style="67" customWidth="1"/>
    <col min="6" max="6" width="18.625" style="67" customWidth="1"/>
    <col min="7" max="7" width="12.5" style="67" customWidth="1"/>
    <col min="8" max="8" width="13.125" style="67" customWidth="1"/>
    <col min="9" max="9" width="9" style="67"/>
    <col min="10" max="10" width="8" style="67" customWidth="1"/>
    <col min="11" max="11" width="9" style="67" customWidth="1"/>
    <col min="12" max="12" width="10.625" customWidth="1"/>
    <col min="13" max="13" width="8.625" style="67" customWidth="1"/>
    <col min="14" max="14" width="12.375" style="67" customWidth="1"/>
    <col min="15" max="15" width="8.5" style="67" customWidth="1"/>
    <col min="16" max="16" width="7.5" style="67" customWidth="1"/>
    <col min="17" max="17" width="5.625" style="67" customWidth="1"/>
    <col min="18" max="250" width="9.125" style="67" customWidth="1"/>
  </cols>
  <sheetData>
    <row r="1" spans="1:250" ht="28.5" customHeight="1">
      <c r="A1" s="284" t="s">
        <v>96</v>
      </c>
      <c r="B1" s="284"/>
      <c r="C1" s="284"/>
      <c r="D1" s="284"/>
      <c r="E1" s="284"/>
      <c r="F1" s="284"/>
      <c r="G1" s="284"/>
      <c r="H1" s="284"/>
      <c r="I1" s="284"/>
      <c r="J1" s="284"/>
      <c r="K1" s="284"/>
      <c r="L1" s="284"/>
      <c r="M1" s="284"/>
      <c r="N1" s="284"/>
      <c r="O1" s="284"/>
      <c r="P1" s="110"/>
    </row>
    <row r="2" spans="1:250" ht="10.5" customHeight="1">
      <c r="M2"/>
      <c r="P2" s="223"/>
      <c r="Q2" s="226" t="s">
        <v>97</v>
      </c>
    </row>
    <row r="3" spans="1:250" ht="17.25" customHeight="1">
      <c r="A3" s="42" t="s">
        <v>25</v>
      </c>
      <c r="B3" s="124"/>
      <c r="C3" s="124"/>
      <c r="D3" s="124"/>
      <c r="E3" s="124"/>
      <c r="M3"/>
      <c r="P3" s="285" t="s">
        <v>26</v>
      </c>
      <c r="Q3" s="285"/>
    </row>
    <row r="4" spans="1:250" s="190" customFormat="1" ht="23.25" customHeight="1">
      <c r="A4" s="282" t="s">
        <v>75</v>
      </c>
      <c r="B4" s="286" t="s">
        <v>98</v>
      </c>
      <c r="C4" s="286"/>
      <c r="D4" s="286"/>
      <c r="E4" s="288" t="s">
        <v>99</v>
      </c>
      <c r="F4" s="280" t="s">
        <v>76</v>
      </c>
      <c r="G4" s="280"/>
      <c r="H4" s="280"/>
      <c r="I4" s="280"/>
      <c r="J4" s="280"/>
      <c r="K4" s="280"/>
      <c r="L4" s="280"/>
      <c r="M4" s="280"/>
      <c r="N4" s="280"/>
      <c r="O4" s="280"/>
      <c r="P4" s="280"/>
      <c r="Q4" s="280"/>
    </row>
    <row r="5" spans="1:250" s="190" customFormat="1" ht="48" customHeight="1">
      <c r="A5" s="282"/>
      <c r="B5" s="287" t="s">
        <v>100</v>
      </c>
      <c r="C5" s="287" t="s">
        <v>101</v>
      </c>
      <c r="D5" s="287" t="s">
        <v>102</v>
      </c>
      <c r="E5" s="288"/>
      <c r="F5" s="282" t="s">
        <v>78</v>
      </c>
      <c r="G5" s="279" t="s">
        <v>31</v>
      </c>
      <c r="H5" s="279"/>
      <c r="I5" s="279" t="s">
        <v>35</v>
      </c>
      <c r="J5" s="279" t="s">
        <v>37</v>
      </c>
      <c r="K5" s="279" t="s">
        <v>39</v>
      </c>
      <c r="L5" s="279" t="s">
        <v>41</v>
      </c>
      <c r="M5" s="279" t="s">
        <v>43</v>
      </c>
      <c r="N5" s="279"/>
      <c r="O5" s="279" t="s">
        <v>46</v>
      </c>
      <c r="P5" s="279" t="s">
        <v>48</v>
      </c>
      <c r="Q5" s="279" t="s">
        <v>50</v>
      </c>
    </row>
    <row r="6" spans="1:250" s="190" customFormat="1" ht="51.75" customHeight="1">
      <c r="A6" s="282"/>
      <c r="B6" s="287"/>
      <c r="C6" s="287"/>
      <c r="D6" s="287"/>
      <c r="E6" s="288"/>
      <c r="F6" s="282"/>
      <c r="G6" s="46" t="s">
        <v>81</v>
      </c>
      <c r="H6" s="46" t="s">
        <v>33</v>
      </c>
      <c r="I6" s="279"/>
      <c r="J6" s="279"/>
      <c r="K6" s="279"/>
      <c r="L6" s="279"/>
      <c r="M6" s="46" t="s">
        <v>81</v>
      </c>
      <c r="N6" s="46" t="s">
        <v>33</v>
      </c>
      <c r="O6" s="279"/>
      <c r="P6" s="279"/>
      <c r="Q6" s="279"/>
    </row>
    <row r="7" spans="1:250" s="190" customFormat="1" ht="29.25" customHeight="1">
      <c r="A7" s="47">
        <v>1</v>
      </c>
      <c r="B7" s="218">
        <v>2</v>
      </c>
      <c r="C7" s="218">
        <v>3</v>
      </c>
      <c r="D7" s="218">
        <v>4</v>
      </c>
      <c r="E7" s="75">
        <v>5</v>
      </c>
      <c r="F7" s="47" t="s">
        <v>103</v>
      </c>
      <c r="G7" s="46">
        <v>7</v>
      </c>
      <c r="H7" s="46">
        <v>8</v>
      </c>
      <c r="I7" s="46">
        <v>9</v>
      </c>
      <c r="J7" s="46">
        <v>10</v>
      </c>
      <c r="K7" s="46">
        <v>11</v>
      </c>
      <c r="L7" s="46">
        <v>12</v>
      </c>
      <c r="M7" s="46">
        <v>13</v>
      </c>
      <c r="N7" s="46">
        <v>14</v>
      </c>
      <c r="O7" s="46">
        <v>15</v>
      </c>
      <c r="P7" s="46">
        <v>16</v>
      </c>
      <c r="Q7" s="46">
        <v>17</v>
      </c>
    </row>
    <row r="8" spans="1:250" s="36" customFormat="1" ht="20.25" customHeight="1">
      <c r="A8" s="48"/>
      <c r="B8" s="49"/>
      <c r="C8" s="49"/>
      <c r="D8" s="49"/>
      <c r="E8" s="50" t="s">
        <v>78</v>
      </c>
      <c r="F8" s="171">
        <v>12833.05</v>
      </c>
      <c r="G8" s="171">
        <v>12833.05</v>
      </c>
      <c r="H8" s="195">
        <v>506</v>
      </c>
      <c r="I8" s="195">
        <v>0</v>
      </c>
      <c r="J8" s="195"/>
      <c r="K8" s="195"/>
      <c r="L8" s="224">
        <v>0</v>
      </c>
      <c r="M8" s="130"/>
      <c r="N8" s="130"/>
      <c r="O8" s="130"/>
      <c r="P8" s="130"/>
      <c r="Q8" s="130"/>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row>
    <row r="9" spans="1:250" s="36" customFormat="1" ht="20.25" customHeight="1">
      <c r="A9" s="53" t="s">
        <v>88</v>
      </c>
      <c r="B9" s="174"/>
      <c r="C9" s="174"/>
      <c r="D9" s="174"/>
      <c r="E9" s="175" t="s">
        <v>81</v>
      </c>
      <c r="F9" s="171">
        <v>924.93</v>
      </c>
      <c r="G9" s="171">
        <v>924.93</v>
      </c>
      <c r="H9" s="219">
        <v>506</v>
      </c>
      <c r="I9" s="219"/>
      <c r="J9" s="219"/>
      <c r="K9" s="219"/>
      <c r="L9" s="224"/>
      <c r="M9" s="130"/>
      <c r="N9" s="130"/>
      <c r="O9" s="130"/>
      <c r="P9" s="130"/>
      <c r="Q9" s="130"/>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row>
    <row r="10" spans="1:250" ht="15" customHeight="1">
      <c r="A10" s="53"/>
      <c r="B10" s="58">
        <v>208</v>
      </c>
      <c r="C10" s="59"/>
      <c r="D10" s="59"/>
      <c r="E10" s="58" t="s">
        <v>44</v>
      </c>
      <c r="F10" s="166">
        <v>24.59</v>
      </c>
      <c r="G10" s="166">
        <v>24.59</v>
      </c>
      <c r="H10" s="166"/>
      <c r="I10" s="166"/>
      <c r="J10" s="166">
        <v>0</v>
      </c>
      <c r="K10" s="166">
        <v>0</v>
      </c>
      <c r="L10" s="225"/>
      <c r="M10" s="122"/>
      <c r="N10" s="122"/>
      <c r="O10" s="122"/>
      <c r="P10" s="122"/>
      <c r="Q10" s="122"/>
    </row>
    <row r="11" spans="1:250" ht="15" customHeight="1">
      <c r="A11" s="53"/>
      <c r="B11" s="58"/>
      <c r="C11" s="59" t="s">
        <v>104</v>
      </c>
      <c r="D11" s="59"/>
      <c r="E11" s="58" t="s">
        <v>45</v>
      </c>
      <c r="F11" s="166">
        <v>24.59</v>
      </c>
      <c r="G11" s="166">
        <v>24.59</v>
      </c>
      <c r="H11" s="166"/>
      <c r="I11" s="166"/>
      <c r="J11" s="166">
        <v>0</v>
      </c>
      <c r="K11" s="166">
        <v>0</v>
      </c>
      <c r="L11" s="225"/>
      <c r="M11" s="122"/>
      <c r="N11" s="122"/>
      <c r="O11" s="122"/>
      <c r="P11" s="122"/>
      <c r="Q11" s="122"/>
    </row>
    <row r="12" spans="1:250" ht="15" customHeight="1">
      <c r="A12" s="53"/>
      <c r="B12" s="58">
        <v>208</v>
      </c>
      <c r="C12" s="59" t="s">
        <v>105</v>
      </c>
      <c r="D12" s="59" t="s">
        <v>104</v>
      </c>
      <c r="E12" s="58" t="s">
        <v>49</v>
      </c>
      <c r="F12" s="166">
        <v>24.59</v>
      </c>
      <c r="G12" s="166">
        <v>24.59</v>
      </c>
      <c r="H12" s="166"/>
      <c r="I12" s="166"/>
      <c r="J12" s="166">
        <v>0</v>
      </c>
      <c r="K12" s="166">
        <v>0</v>
      </c>
      <c r="L12" s="225"/>
      <c r="M12" s="122"/>
      <c r="N12" s="122"/>
      <c r="O12" s="122"/>
      <c r="P12" s="122"/>
      <c r="Q12" s="122"/>
    </row>
    <row r="13" spans="1:250" ht="15" customHeight="1">
      <c r="A13" s="53"/>
      <c r="B13" s="58">
        <v>210</v>
      </c>
      <c r="C13" s="59"/>
      <c r="D13" s="59"/>
      <c r="E13" s="58" t="s">
        <v>52</v>
      </c>
      <c r="F13" s="166">
        <v>881.08</v>
      </c>
      <c r="G13" s="166">
        <v>881.08</v>
      </c>
      <c r="H13" s="166">
        <v>506</v>
      </c>
      <c r="I13" s="166"/>
      <c r="J13" s="166"/>
      <c r="K13" s="166"/>
      <c r="L13" s="225"/>
      <c r="M13" s="122"/>
      <c r="N13" s="122"/>
      <c r="O13" s="122"/>
      <c r="P13" s="122"/>
      <c r="Q13" s="122"/>
    </row>
    <row r="14" spans="1:250" ht="15" customHeight="1">
      <c r="A14" s="53"/>
      <c r="B14" s="58"/>
      <c r="C14" s="59" t="s">
        <v>106</v>
      </c>
      <c r="D14" s="59"/>
      <c r="E14" s="58" t="s">
        <v>53</v>
      </c>
      <c r="F14" s="166">
        <v>17.07</v>
      </c>
      <c r="G14" s="166">
        <v>17.07</v>
      </c>
      <c r="H14" s="166"/>
      <c r="I14" s="166"/>
      <c r="J14" s="166"/>
      <c r="K14" s="166"/>
      <c r="L14" s="225"/>
      <c r="M14" s="122"/>
      <c r="N14" s="122"/>
      <c r="O14" s="122"/>
      <c r="P14" s="122"/>
      <c r="Q14" s="122"/>
    </row>
    <row r="15" spans="1:250" ht="15" customHeight="1">
      <c r="A15" s="53"/>
      <c r="B15" s="58">
        <v>210</v>
      </c>
      <c r="C15" s="59" t="s">
        <v>107</v>
      </c>
      <c r="D15" s="59" t="s">
        <v>108</v>
      </c>
      <c r="E15" s="58" t="s">
        <v>54</v>
      </c>
      <c r="F15" s="166">
        <v>17.07</v>
      </c>
      <c r="G15" s="166">
        <v>17.07</v>
      </c>
      <c r="H15" s="166"/>
      <c r="I15" s="166"/>
      <c r="J15" s="166"/>
      <c r="K15" s="166"/>
      <c r="L15" s="225"/>
      <c r="M15" s="122"/>
      <c r="N15" s="122"/>
      <c r="O15" s="122"/>
      <c r="P15" s="122"/>
      <c r="Q15" s="122"/>
    </row>
    <row r="16" spans="1:250" ht="15" customHeight="1">
      <c r="A16" s="53"/>
      <c r="B16" s="58"/>
      <c r="C16" s="59" t="s">
        <v>109</v>
      </c>
      <c r="D16" s="59"/>
      <c r="E16" s="58"/>
      <c r="F16" s="166">
        <v>864.01</v>
      </c>
      <c r="G16" s="166">
        <v>864.01</v>
      </c>
      <c r="H16" s="166">
        <v>506</v>
      </c>
      <c r="I16" s="166"/>
      <c r="J16" s="166"/>
      <c r="K16" s="166"/>
      <c r="L16" s="225"/>
      <c r="M16" s="122"/>
      <c r="N16" s="122"/>
      <c r="O16" s="122"/>
      <c r="P16" s="122"/>
      <c r="Q16" s="122"/>
    </row>
    <row r="17" spans="1:17" ht="15" customHeight="1">
      <c r="A17" s="53"/>
      <c r="B17" s="58">
        <v>210</v>
      </c>
      <c r="C17" s="59" t="s">
        <v>110</v>
      </c>
      <c r="D17" s="59" t="s">
        <v>108</v>
      </c>
      <c r="E17" s="58" t="s">
        <v>36</v>
      </c>
      <c r="F17" s="166">
        <v>211.08</v>
      </c>
      <c r="G17" s="166">
        <v>211.08</v>
      </c>
      <c r="H17" s="166"/>
      <c r="I17" s="166"/>
      <c r="J17" s="166"/>
      <c r="K17" s="166"/>
      <c r="L17" s="225"/>
      <c r="M17" s="122"/>
      <c r="N17" s="122"/>
      <c r="O17" s="122"/>
      <c r="P17" s="122"/>
      <c r="Q17" s="122"/>
    </row>
    <row r="18" spans="1:17" ht="15" customHeight="1">
      <c r="A18" s="53"/>
      <c r="B18" s="58">
        <v>210</v>
      </c>
      <c r="C18" s="59" t="s">
        <v>110</v>
      </c>
      <c r="D18" s="59" t="s">
        <v>111</v>
      </c>
      <c r="E18" s="58" t="s">
        <v>38</v>
      </c>
      <c r="F18" s="166">
        <v>2.27</v>
      </c>
      <c r="G18" s="166">
        <v>2.27</v>
      </c>
      <c r="H18" s="166"/>
      <c r="I18" s="166"/>
      <c r="J18" s="166"/>
      <c r="K18" s="166"/>
      <c r="L18" s="225"/>
      <c r="M18" s="122"/>
      <c r="N18" s="122"/>
      <c r="O18" s="122"/>
      <c r="P18" s="122"/>
      <c r="Q18" s="122"/>
    </row>
    <row r="19" spans="1:17" ht="15" customHeight="1">
      <c r="A19" s="53"/>
      <c r="B19" s="58">
        <v>210</v>
      </c>
      <c r="C19" s="59" t="s">
        <v>110</v>
      </c>
      <c r="D19" s="59" t="s">
        <v>104</v>
      </c>
      <c r="E19" s="58" t="s">
        <v>62</v>
      </c>
      <c r="F19" s="166">
        <v>144.66</v>
      </c>
      <c r="G19" s="166">
        <v>144.66</v>
      </c>
      <c r="H19" s="166"/>
      <c r="I19" s="166"/>
      <c r="J19" s="166"/>
      <c r="K19" s="166"/>
      <c r="L19" s="225"/>
      <c r="M19" s="122"/>
      <c r="N19" s="122"/>
      <c r="O19" s="122"/>
      <c r="P19" s="122"/>
      <c r="Q19" s="122"/>
    </row>
    <row r="20" spans="1:17" ht="15" customHeight="1">
      <c r="A20" s="53"/>
      <c r="B20" s="58">
        <v>210</v>
      </c>
      <c r="C20" s="59" t="s">
        <v>110</v>
      </c>
      <c r="D20" s="59" t="s">
        <v>112</v>
      </c>
      <c r="E20" s="58" t="s">
        <v>64</v>
      </c>
      <c r="F20" s="166">
        <v>506</v>
      </c>
      <c r="G20" s="166">
        <v>506</v>
      </c>
      <c r="H20" s="166">
        <v>506</v>
      </c>
      <c r="I20" s="166"/>
      <c r="J20" s="166"/>
      <c r="K20" s="166"/>
      <c r="L20" s="225"/>
      <c r="M20" s="122"/>
      <c r="N20" s="122"/>
      <c r="O20" s="122"/>
      <c r="P20" s="122"/>
      <c r="Q20" s="122"/>
    </row>
    <row r="21" spans="1:17" ht="15" customHeight="1">
      <c r="A21" s="53"/>
      <c r="B21" s="58">
        <v>221</v>
      </c>
      <c r="C21" s="59"/>
      <c r="D21" s="59"/>
      <c r="E21" s="58" t="s">
        <v>67</v>
      </c>
      <c r="F21" s="166">
        <v>19.260000000000002</v>
      </c>
      <c r="G21" s="166">
        <v>19.260000000000002</v>
      </c>
      <c r="H21" s="166"/>
      <c r="I21" s="166"/>
      <c r="J21" s="166"/>
      <c r="K21" s="166"/>
      <c r="L21" s="225"/>
      <c r="M21" s="122"/>
      <c r="N21" s="122"/>
      <c r="O21" s="122"/>
      <c r="P21" s="122"/>
      <c r="Q21" s="122"/>
    </row>
    <row r="22" spans="1:17" ht="15" customHeight="1">
      <c r="A22" s="53"/>
      <c r="B22" s="58"/>
      <c r="C22" s="59" t="s">
        <v>111</v>
      </c>
      <c r="D22" s="59"/>
      <c r="E22" s="58" t="s">
        <v>68</v>
      </c>
      <c r="F22" s="166">
        <v>19.260000000000002</v>
      </c>
      <c r="G22" s="166">
        <v>19.260000000000002</v>
      </c>
      <c r="H22" s="166"/>
      <c r="I22" s="166"/>
      <c r="J22" s="166"/>
      <c r="K22" s="166"/>
      <c r="L22" s="225"/>
      <c r="M22" s="122"/>
      <c r="N22" s="122"/>
      <c r="O22" s="122"/>
      <c r="P22" s="122"/>
      <c r="Q22" s="122"/>
    </row>
    <row r="23" spans="1:17" ht="15" customHeight="1">
      <c r="A23" s="53"/>
      <c r="B23" s="58">
        <v>221</v>
      </c>
      <c r="C23" s="59" t="s">
        <v>113</v>
      </c>
      <c r="D23" s="59" t="s">
        <v>108</v>
      </c>
      <c r="E23" s="58" t="s">
        <v>69</v>
      </c>
      <c r="F23" s="166">
        <v>19.260000000000002</v>
      </c>
      <c r="G23" s="166">
        <v>19.260000000000002</v>
      </c>
      <c r="H23" s="166"/>
      <c r="I23" s="166"/>
      <c r="J23" s="166"/>
      <c r="K23" s="166"/>
      <c r="L23" s="225"/>
      <c r="M23" s="122"/>
      <c r="N23" s="122"/>
      <c r="O23" s="122"/>
      <c r="P23" s="122"/>
      <c r="Q23" s="122"/>
    </row>
    <row r="24" spans="1:17" ht="28.95" customHeight="1">
      <c r="A24" s="199" t="s">
        <v>91</v>
      </c>
      <c r="B24" s="58"/>
      <c r="C24" s="59"/>
      <c r="D24" s="59"/>
      <c r="E24" s="220" t="s">
        <v>81</v>
      </c>
      <c r="F24" s="177">
        <v>11908.12</v>
      </c>
      <c r="G24" s="177">
        <v>11908.12</v>
      </c>
      <c r="H24" s="166"/>
      <c r="I24" s="166"/>
      <c r="J24" s="166">
        <v>0</v>
      </c>
      <c r="K24" s="166">
        <v>0</v>
      </c>
      <c r="L24" s="225"/>
      <c r="M24" s="122"/>
      <c r="N24" s="122"/>
      <c r="O24" s="122"/>
      <c r="P24" s="122"/>
      <c r="Q24" s="122"/>
    </row>
    <row r="25" spans="1:17" ht="18" customHeight="1">
      <c r="A25" s="221"/>
      <c r="B25" s="158">
        <v>208</v>
      </c>
      <c r="C25" s="117"/>
      <c r="D25" s="117"/>
      <c r="E25" s="158" t="s">
        <v>44</v>
      </c>
      <c r="F25" s="118">
        <v>37.94</v>
      </c>
      <c r="G25" s="118">
        <v>37.94</v>
      </c>
      <c r="H25" s="166"/>
      <c r="I25" s="166"/>
      <c r="J25" s="166"/>
      <c r="K25" s="166"/>
      <c r="L25" s="225"/>
      <c r="M25" s="122"/>
      <c r="N25" s="122"/>
      <c r="O25" s="122"/>
      <c r="P25" s="122"/>
      <c r="Q25" s="122"/>
    </row>
    <row r="26" spans="1:17" ht="18" customHeight="1">
      <c r="A26" s="221"/>
      <c r="B26" s="158"/>
      <c r="C26" s="117" t="s">
        <v>104</v>
      </c>
      <c r="D26" s="117"/>
      <c r="E26" s="158" t="s">
        <v>45</v>
      </c>
      <c r="F26" s="118">
        <v>37.94</v>
      </c>
      <c r="G26" s="118">
        <v>37.94</v>
      </c>
      <c r="H26" s="166"/>
      <c r="I26" s="166"/>
      <c r="J26" s="166"/>
      <c r="K26" s="166"/>
      <c r="L26" s="225"/>
      <c r="M26" s="122"/>
      <c r="N26" s="122"/>
      <c r="O26" s="122"/>
      <c r="P26" s="122"/>
      <c r="Q26" s="122"/>
    </row>
    <row r="27" spans="1:17" ht="18" customHeight="1">
      <c r="A27" s="221"/>
      <c r="B27" s="158">
        <v>208</v>
      </c>
      <c r="C27" s="117" t="s">
        <v>105</v>
      </c>
      <c r="D27" s="117" t="s">
        <v>111</v>
      </c>
      <c r="E27" s="158" t="s">
        <v>47</v>
      </c>
      <c r="F27" s="118">
        <v>4.08</v>
      </c>
      <c r="G27" s="118">
        <v>4.08</v>
      </c>
      <c r="H27" s="166"/>
      <c r="I27" s="166"/>
      <c r="J27" s="166"/>
      <c r="K27" s="166"/>
      <c r="L27" s="225"/>
      <c r="M27" s="122"/>
      <c r="N27" s="122"/>
      <c r="O27" s="122"/>
      <c r="P27" s="122"/>
      <c r="Q27" s="122"/>
    </row>
    <row r="28" spans="1:17" ht="25.95" customHeight="1">
      <c r="A28" s="221"/>
      <c r="B28" s="158">
        <v>208</v>
      </c>
      <c r="C28" s="117" t="s">
        <v>105</v>
      </c>
      <c r="D28" s="117" t="s">
        <v>104</v>
      </c>
      <c r="E28" s="158" t="s">
        <v>49</v>
      </c>
      <c r="F28" s="118">
        <v>28.46</v>
      </c>
      <c r="G28" s="118">
        <v>28.46</v>
      </c>
      <c r="H28" s="166"/>
      <c r="I28" s="166"/>
      <c r="J28" s="166"/>
      <c r="K28" s="166"/>
      <c r="L28" s="225"/>
      <c r="M28" s="122"/>
      <c r="N28" s="122"/>
      <c r="O28" s="122"/>
      <c r="P28" s="122"/>
      <c r="Q28" s="122"/>
    </row>
    <row r="29" spans="1:17" ht="24" customHeight="1">
      <c r="A29" s="221"/>
      <c r="B29" s="158">
        <v>208</v>
      </c>
      <c r="C29" s="117" t="s">
        <v>105</v>
      </c>
      <c r="D29" s="117" t="s">
        <v>114</v>
      </c>
      <c r="E29" s="158" t="s">
        <v>51</v>
      </c>
      <c r="F29" s="118">
        <v>5.4</v>
      </c>
      <c r="G29" s="118">
        <v>5.4</v>
      </c>
      <c r="H29" s="166"/>
      <c r="I29" s="166"/>
      <c r="J29" s="166"/>
      <c r="K29" s="166"/>
      <c r="L29" s="225"/>
      <c r="M29" s="122"/>
      <c r="N29" s="122"/>
      <c r="O29" s="122"/>
      <c r="P29" s="122"/>
      <c r="Q29" s="122"/>
    </row>
    <row r="30" spans="1:17" ht="18" customHeight="1">
      <c r="A30" s="221"/>
      <c r="B30" s="158">
        <v>210</v>
      </c>
      <c r="C30" s="117"/>
      <c r="D30" s="117"/>
      <c r="E30" s="158" t="s">
        <v>52</v>
      </c>
      <c r="F30" s="118">
        <v>11849.54</v>
      </c>
      <c r="G30" s="118">
        <v>11849.54</v>
      </c>
      <c r="H30" s="166"/>
      <c r="I30" s="166"/>
      <c r="J30" s="166"/>
      <c r="K30" s="166"/>
      <c r="L30" s="225"/>
      <c r="M30" s="122"/>
      <c r="N30" s="122"/>
      <c r="O30" s="122"/>
      <c r="P30" s="122"/>
      <c r="Q30" s="122"/>
    </row>
    <row r="31" spans="1:17" ht="18" customHeight="1">
      <c r="A31" s="221"/>
      <c r="B31" s="158"/>
      <c r="C31" s="117" t="s">
        <v>106</v>
      </c>
      <c r="D31" s="117"/>
      <c r="E31" s="158" t="s">
        <v>53</v>
      </c>
      <c r="F31" s="118">
        <v>1268.33</v>
      </c>
      <c r="G31" s="118">
        <v>1268.33</v>
      </c>
      <c r="H31" s="166"/>
      <c r="I31" s="166"/>
      <c r="J31" s="166"/>
      <c r="K31" s="166"/>
      <c r="L31" s="225"/>
      <c r="M31" s="122"/>
      <c r="N31" s="122"/>
      <c r="O31" s="122"/>
      <c r="P31" s="122"/>
      <c r="Q31" s="122"/>
    </row>
    <row r="32" spans="1:17" ht="18" customHeight="1">
      <c r="A32" s="221"/>
      <c r="B32" s="158">
        <v>210</v>
      </c>
      <c r="C32" s="117" t="s">
        <v>107</v>
      </c>
      <c r="D32" s="117" t="s">
        <v>111</v>
      </c>
      <c r="E32" s="158" t="s">
        <v>55</v>
      </c>
      <c r="F32" s="118">
        <v>18.329999999999998</v>
      </c>
      <c r="G32" s="118">
        <v>18.329999999999998</v>
      </c>
      <c r="H32" s="166"/>
      <c r="I32" s="166"/>
      <c r="J32" s="166"/>
      <c r="K32" s="166"/>
      <c r="L32" s="225"/>
      <c r="M32" s="122"/>
      <c r="N32" s="122"/>
      <c r="O32" s="122"/>
      <c r="P32" s="122"/>
      <c r="Q32" s="122"/>
    </row>
    <row r="33" spans="1:17" ht="18" customHeight="1">
      <c r="A33" s="221"/>
      <c r="B33" s="158">
        <v>210</v>
      </c>
      <c r="C33" s="117" t="s">
        <v>107</v>
      </c>
      <c r="D33" s="117" t="s">
        <v>115</v>
      </c>
      <c r="E33" s="158" t="s">
        <v>56</v>
      </c>
      <c r="F33" s="118">
        <v>1250</v>
      </c>
      <c r="G33" s="118">
        <v>1250</v>
      </c>
      <c r="H33" s="166"/>
      <c r="I33" s="166"/>
      <c r="J33" s="166"/>
      <c r="K33" s="166"/>
      <c r="L33" s="225"/>
      <c r="M33" s="122"/>
      <c r="N33" s="122"/>
      <c r="O33" s="122"/>
      <c r="P33" s="122"/>
      <c r="Q33" s="122"/>
    </row>
    <row r="34" spans="1:17" ht="25.05" customHeight="1">
      <c r="A34" s="221"/>
      <c r="B34" s="158"/>
      <c r="C34" s="117" t="s">
        <v>116</v>
      </c>
      <c r="D34" s="117"/>
      <c r="E34" s="158" t="s">
        <v>57</v>
      </c>
      <c r="F34" s="118">
        <v>5311.25</v>
      </c>
      <c r="G34" s="118">
        <v>5311.25</v>
      </c>
      <c r="H34" s="166"/>
      <c r="I34" s="166"/>
      <c r="J34" s="166"/>
      <c r="K34" s="166"/>
      <c r="L34" s="225"/>
      <c r="M34" s="122"/>
      <c r="N34" s="122"/>
      <c r="O34" s="122"/>
      <c r="P34" s="122"/>
      <c r="Q34" s="122"/>
    </row>
    <row r="35" spans="1:17" ht="24" customHeight="1">
      <c r="A35" s="221"/>
      <c r="B35" s="158">
        <v>210</v>
      </c>
      <c r="C35" s="117" t="s">
        <v>117</v>
      </c>
      <c r="D35" s="117" t="s">
        <v>111</v>
      </c>
      <c r="E35" s="158" t="s">
        <v>58</v>
      </c>
      <c r="F35" s="118">
        <v>5311.25</v>
      </c>
      <c r="G35" s="118">
        <v>5311.25</v>
      </c>
      <c r="H35" s="166"/>
      <c r="I35" s="166"/>
      <c r="J35" s="166"/>
      <c r="K35" s="166"/>
      <c r="L35" s="225"/>
      <c r="M35" s="122"/>
      <c r="N35" s="122"/>
      <c r="O35" s="122"/>
      <c r="P35" s="122"/>
      <c r="Q35" s="122"/>
    </row>
    <row r="36" spans="1:17" ht="18" customHeight="1">
      <c r="A36" s="221"/>
      <c r="B36" s="158"/>
      <c r="C36" s="117" t="s">
        <v>118</v>
      </c>
      <c r="D36" s="117"/>
      <c r="E36" s="158" t="s">
        <v>59</v>
      </c>
      <c r="F36" s="118">
        <v>2000</v>
      </c>
      <c r="G36" s="118">
        <v>2000</v>
      </c>
      <c r="H36" s="166"/>
      <c r="I36" s="166"/>
      <c r="J36" s="166"/>
      <c r="K36" s="166"/>
      <c r="L36" s="225"/>
      <c r="M36" s="122"/>
      <c r="N36" s="122"/>
      <c r="O36" s="122"/>
      <c r="P36" s="122"/>
      <c r="Q36" s="122"/>
    </row>
    <row r="37" spans="1:17" ht="18" customHeight="1">
      <c r="A37" s="221"/>
      <c r="B37" s="158">
        <v>210</v>
      </c>
      <c r="C37" s="117" t="s">
        <v>119</v>
      </c>
      <c r="D37" s="117" t="s">
        <v>108</v>
      </c>
      <c r="E37" s="158" t="s">
        <v>60</v>
      </c>
      <c r="F37" s="118">
        <v>2000</v>
      </c>
      <c r="G37" s="118">
        <v>2000</v>
      </c>
      <c r="H37" s="166"/>
      <c r="I37" s="166"/>
      <c r="J37" s="166"/>
      <c r="K37" s="166"/>
      <c r="L37" s="225"/>
      <c r="M37" s="122"/>
      <c r="N37" s="122"/>
      <c r="O37" s="122"/>
      <c r="P37" s="122"/>
      <c r="Q37" s="122"/>
    </row>
    <row r="38" spans="1:17" ht="18" customHeight="1">
      <c r="A38" s="221"/>
      <c r="B38" s="158"/>
      <c r="C38" s="117" t="s">
        <v>109</v>
      </c>
      <c r="D38" s="117"/>
      <c r="E38" s="158" t="s">
        <v>61</v>
      </c>
      <c r="F38" s="118">
        <v>287.16000000000003</v>
      </c>
      <c r="G38" s="118">
        <v>287.16000000000003</v>
      </c>
      <c r="H38" s="166"/>
      <c r="I38" s="166"/>
      <c r="J38" s="166"/>
      <c r="K38" s="166"/>
      <c r="L38" s="225"/>
      <c r="M38" s="122"/>
      <c r="N38" s="122"/>
      <c r="O38" s="122"/>
      <c r="P38" s="122"/>
      <c r="Q38" s="122"/>
    </row>
    <row r="39" spans="1:17" ht="18" customHeight="1">
      <c r="A39" s="221"/>
      <c r="B39" s="158">
        <v>210</v>
      </c>
      <c r="C39" s="117" t="s">
        <v>110</v>
      </c>
      <c r="D39" s="117" t="s">
        <v>120</v>
      </c>
      <c r="E39" s="158" t="s">
        <v>63</v>
      </c>
      <c r="F39" s="118">
        <v>250.77</v>
      </c>
      <c r="G39" s="118">
        <v>250.77</v>
      </c>
      <c r="H39" s="166"/>
      <c r="I39" s="166"/>
      <c r="J39" s="166"/>
      <c r="K39" s="166"/>
      <c r="L39" s="225"/>
      <c r="M39" s="122"/>
      <c r="N39" s="122"/>
      <c r="O39" s="122"/>
      <c r="P39" s="122"/>
      <c r="Q39" s="122"/>
    </row>
    <row r="40" spans="1:17" ht="18" customHeight="1">
      <c r="A40" s="221"/>
      <c r="B40" s="158">
        <v>210</v>
      </c>
      <c r="C40" s="117" t="s">
        <v>110</v>
      </c>
      <c r="D40" s="117" t="s">
        <v>112</v>
      </c>
      <c r="E40" s="158" t="s">
        <v>64</v>
      </c>
      <c r="F40" s="118">
        <v>36.39</v>
      </c>
      <c r="G40" s="118">
        <v>36.39</v>
      </c>
      <c r="H40" s="166"/>
      <c r="I40" s="166"/>
      <c r="J40" s="166"/>
      <c r="K40" s="166"/>
      <c r="L40" s="225"/>
      <c r="M40" s="122"/>
      <c r="N40" s="122"/>
      <c r="O40" s="122"/>
      <c r="P40" s="122"/>
      <c r="Q40" s="122"/>
    </row>
    <row r="41" spans="1:17" ht="18" customHeight="1">
      <c r="A41" s="221"/>
      <c r="B41" s="158"/>
      <c r="C41" s="117" t="s">
        <v>112</v>
      </c>
      <c r="D41" s="117"/>
      <c r="E41" s="158" t="s">
        <v>65</v>
      </c>
      <c r="F41" s="118">
        <v>2982.8</v>
      </c>
      <c r="G41" s="118">
        <v>2982.8</v>
      </c>
      <c r="H41" s="166"/>
      <c r="I41" s="166"/>
      <c r="J41" s="166"/>
      <c r="K41" s="166"/>
      <c r="L41" s="225"/>
      <c r="M41" s="122"/>
      <c r="N41" s="122"/>
      <c r="O41" s="122"/>
      <c r="P41" s="122"/>
      <c r="Q41" s="122"/>
    </row>
    <row r="42" spans="1:17" ht="18" customHeight="1">
      <c r="A42" s="221"/>
      <c r="B42" s="158">
        <v>210</v>
      </c>
      <c r="C42" s="117" t="s">
        <v>121</v>
      </c>
      <c r="D42" s="117" t="s">
        <v>112</v>
      </c>
      <c r="E42" s="158" t="s">
        <v>66</v>
      </c>
      <c r="F42" s="118">
        <v>2982.8</v>
      </c>
      <c r="G42" s="118">
        <v>2982.8</v>
      </c>
      <c r="H42" s="166"/>
      <c r="I42" s="166"/>
      <c r="J42" s="166"/>
      <c r="K42" s="166"/>
      <c r="L42" s="225"/>
      <c r="M42" s="122"/>
      <c r="N42" s="122"/>
      <c r="O42" s="122"/>
      <c r="P42" s="122"/>
      <c r="Q42" s="122"/>
    </row>
    <row r="43" spans="1:17" ht="18" customHeight="1">
      <c r="A43" s="221"/>
      <c r="B43" s="158">
        <v>221</v>
      </c>
      <c r="C43" s="117"/>
      <c r="D43" s="117"/>
      <c r="E43" s="158" t="s">
        <v>67</v>
      </c>
      <c r="F43" s="118">
        <v>20.64</v>
      </c>
      <c r="G43" s="118">
        <v>20.64</v>
      </c>
      <c r="H43" s="166"/>
      <c r="I43" s="166"/>
      <c r="J43" s="166"/>
      <c r="K43" s="166"/>
      <c r="L43" s="225"/>
      <c r="M43" s="122"/>
      <c r="N43" s="122"/>
      <c r="O43" s="122"/>
      <c r="P43" s="122"/>
      <c r="Q43" s="122"/>
    </row>
    <row r="44" spans="1:17" ht="18" customHeight="1">
      <c r="A44" s="221"/>
      <c r="B44" s="158"/>
      <c r="C44" s="117" t="s">
        <v>111</v>
      </c>
      <c r="D44" s="117"/>
      <c r="E44" s="158" t="s">
        <v>68</v>
      </c>
      <c r="F44" s="118">
        <v>20.64</v>
      </c>
      <c r="G44" s="118">
        <v>20.64</v>
      </c>
      <c r="H44" s="166"/>
      <c r="I44" s="166"/>
      <c r="J44" s="166"/>
      <c r="K44" s="166"/>
      <c r="L44" s="225"/>
      <c r="M44" s="122"/>
      <c r="N44" s="122"/>
      <c r="O44" s="122"/>
      <c r="P44" s="122"/>
      <c r="Q44" s="122"/>
    </row>
    <row r="45" spans="1:17" ht="18" customHeight="1">
      <c r="A45" s="201"/>
      <c r="B45" s="158">
        <v>221</v>
      </c>
      <c r="C45" s="117" t="s">
        <v>113</v>
      </c>
      <c r="D45" s="117" t="s">
        <v>108</v>
      </c>
      <c r="E45" s="158" t="s">
        <v>69</v>
      </c>
      <c r="F45" s="118">
        <v>20.64</v>
      </c>
      <c r="G45" s="118">
        <v>20.64</v>
      </c>
      <c r="H45" s="202"/>
      <c r="I45" s="202"/>
      <c r="J45" s="202"/>
      <c r="K45" s="202"/>
      <c r="L45" s="225"/>
      <c r="M45" s="122"/>
      <c r="N45" s="122"/>
      <c r="O45" s="122"/>
      <c r="P45" s="122"/>
      <c r="Q45" s="122"/>
    </row>
    <row r="46" spans="1:17" ht="15.6">
      <c r="A46" s="281"/>
      <c r="B46" s="281"/>
      <c r="C46" s="281"/>
      <c r="D46" s="281"/>
      <c r="E46" s="281"/>
      <c r="F46" s="281"/>
      <c r="G46" s="281"/>
      <c r="H46" s="281"/>
      <c r="I46" s="281"/>
      <c r="J46" s="281"/>
      <c r="K46" s="281"/>
      <c r="L46" s="281"/>
      <c r="M46" s="281"/>
      <c r="N46" s="281"/>
      <c r="O46" s="281"/>
      <c r="P46" s="120"/>
    </row>
    <row r="47" spans="1:17" ht="29.25" customHeight="1">
      <c r="A47" s="289" t="s">
        <v>122</v>
      </c>
      <c r="B47" s="289"/>
      <c r="C47" s="289"/>
      <c r="D47" s="289"/>
      <c r="E47" s="289"/>
      <c r="F47" s="289"/>
      <c r="G47" s="289"/>
      <c r="H47" s="289"/>
      <c r="I47" s="289"/>
      <c r="J47" s="289"/>
      <c r="K47" s="289"/>
      <c r="L47" s="289"/>
      <c r="M47" s="289"/>
      <c r="N47" s="289"/>
      <c r="O47" s="289"/>
      <c r="P47" s="222"/>
    </row>
    <row r="48" spans="1:17" ht="34.5" customHeight="1">
      <c r="A48" s="289"/>
      <c r="B48" s="289"/>
      <c r="C48" s="289"/>
      <c r="D48" s="289"/>
      <c r="E48" s="289"/>
      <c r="F48" s="289"/>
      <c r="G48" s="289"/>
      <c r="H48" s="289"/>
      <c r="I48" s="289"/>
      <c r="J48" s="289"/>
      <c r="K48" s="289"/>
      <c r="L48" s="289"/>
      <c r="M48" s="289"/>
      <c r="N48" s="289"/>
      <c r="O48" s="289"/>
      <c r="P48" s="222"/>
    </row>
    <row r="49" spans="1:16" ht="25.5" customHeight="1">
      <c r="A49" s="289"/>
      <c r="B49" s="289"/>
      <c r="C49" s="289"/>
      <c r="D49" s="289"/>
      <c r="E49" s="289"/>
      <c r="F49" s="289"/>
      <c r="G49" s="289"/>
      <c r="H49" s="289"/>
      <c r="I49" s="289"/>
      <c r="J49" s="289"/>
      <c r="K49" s="289"/>
      <c r="L49" s="289"/>
      <c r="M49" s="289"/>
      <c r="N49" s="289"/>
      <c r="O49" s="289"/>
      <c r="P49" s="222"/>
    </row>
  </sheetData>
  <mergeCells count="21">
    <mergeCell ref="A47:O49"/>
    <mergeCell ref="A46:O46"/>
    <mergeCell ref="A4:A6"/>
    <mergeCell ref="B5:B6"/>
    <mergeCell ref="C5:C6"/>
    <mergeCell ref="D5:D6"/>
    <mergeCell ref="E4:E6"/>
    <mergeCell ref="F5:F6"/>
    <mergeCell ref="I5:I6"/>
    <mergeCell ref="J5:J6"/>
    <mergeCell ref="K5:K6"/>
    <mergeCell ref="L5:L6"/>
    <mergeCell ref="O5:O6"/>
    <mergeCell ref="A1:O1"/>
    <mergeCell ref="P3:Q3"/>
    <mergeCell ref="B4:D4"/>
    <mergeCell ref="F4:Q4"/>
    <mergeCell ref="G5:H5"/>
    <mergeCell ref="M5:N5"/>
    <mergeCell ref="P5:P6"/>
    <mergeCell ref="Q5:Q6"/>
  </mergeCells>
  <phoneticPr fontId="36" type="noConversion"/>
  <printOptions horizontalCentered="1" verticalCentered="1"/>
  <pageMargins left="0" right="0" top="0" bottom="0" header="0" footer="0"/>
  <pageSetup paperSize="9" scale="90" orientation="landscape"/>
  <headerFooter alignWithMargins="0"/>
</worksheet>
</file>

<file path=xl/worksheets/sheet27.xml><?xml version="1.0" encoding="utf-8"?>
<worksheet xmlns="http://schemas.openxmlformats.org/spreadsheetml/2006/main" xmlns:r="http://schemas.openxmlformats.org/officeDocument/2006/relationships">
  <dimension ref="A1:IJ48"/>
  <sheetViews>
    <sheetView showGridLines="0" showZeros="0" workbookViewId="0">
      <selection activeCell="A3" sqref="A3"/>
    </sheetView>
  </sheetViews>
  <sheetFormatPr defaultColWidth="9.125" defaultRowHeight="12"/>
  <cols>
    <col min="1" max="1" width="40.375" style="67" customWidth="1"/>
    <col min="2" max="2" width="5.375" style="169"/>
    <col min="3" max="4" width="4.375" style="169"/>
    <col min="5" max="5" width="42" style="67"/>
    <col min="6" max="6" width="16" style="67"/>
    <col min="7" max="7" width="9.875" style="67" customWidth="1"/>
    <col min="8" max="8" width="11.875" style="67" customWidth="1"/>
    <col min="9" max="9" width="15.125" style="67" customWidth="1"/>
    <col min="10" max="10" width="13.625" style="67" customWidth="1"/>
    <col min="11" max="244" width="9.125" style="67" customWidth="1"/>
    <col min="245" max="250" width="9.125" customWidth="1"/>
  </cols>
  <sheetData>
    <row r="1" spans="1:244" ht="28.2">
      <c r="A1" s="213" t="s">
        <v>123</v>
      </c>
      <c r="B1" s="214"/>
      <c r="C1" s="214"/>
      <c r="D1" s="214"/>
      <c r="E1" s="213"/>
      <c r="F1" s="213"/>
      <c r="G1" s="213"/>
      <c r="H1" s="213"/>
      <c r="I1" s="213"/>
      <c r="J1" s="213"/>
      <c r="K1" s="217"/>
    </row>
    <row r="2" spans="1:244">
      <c r="I2" s="277" t="s">
        <v>124</v>
      </c>
      <c r="J2" s="277"/>
      <c r="K2"/>
    </row>
    <row r="3" spans="1:244" ht="17.25" customHeight="1">
      <c r="A3" s="42" t="s">
        <v>25</v>
      </c>
      <c r="B3" s="215"/>
      <c r="C3" s="215"/>
      <c r="D3" s="215"/>
      <c r="E3" s="124"/>
      <c r="I3" s="277" t="s">
        <v>26</v>
      </c>
      <c r="J3" s="285"/>
      <c r="K3"/>
    </row>
    <row r="4" spans="1:244" s="190" customFormat="1" ht="19.5" customHeight="1">
      <c r="A4" s="282" t="s">
        <v>75</v>
      </c>
      <c r="B4" s="286" t="s">
        <v>98</v>
      </c>
      <c r="C4" s="286"/>
      <c r="D4" s="286"/>
      <c r="E4" s="288" t="s">
        <v>99</v>
      </c>
      <c r="F4" s="193" t="s">
        <v>77</v>
      </c>
      <c r="G4" s="194"/>
      <c r="H4" s="194"/>
      <c r="I4" s="194"/>
      <c r="J4" s="206"/>
      <c r="K4" s="36"/>
    </row>
    <row r="5" spans="1:244" s="190" customFormat="1" ht="19.5" customHeight="1">
      <c r="A5" s="282"/>
      <c r="B5" s="294" t="s">
        <v>100</v>
      </c>
      <c r="C5" s="294" t="s">
        <v>101</v>
      </c>
      <c r="D5" s="294" t="s">
        <v>102</v>
      </c>
      <c r="E5" s="288"/>
      <c r="F5" s="296" t="s">
        <v>78</v>
      </c>
      <c r="G5" s="290" t="s">
        <v>79</v>
      </c>
      <c r="H5" s="291"/>
      <c r="I5" s="292"/>
      <c r="J5" s="296" t="s">
        <v>80</v>
      </c>
      <c r="K5" s="36"/>
    </row>
    <row r="6" spans="1:244" s="190" customFormat="1" ht="39" customHeight="1">
      <c r="A6" s="282"/>
      <c r="B6" s="295"/>
      <c r="C6" s="295"/>
      <c r="D6" s="295"/>
      <c r="E6" s="288"/>
      <c r="F6" s="297"/>
      <c r="G6" s="112" t="s">
        <v>82</v>
      </c>
      <c r="H6" s="112" t="s">
        <v>83</v>
      </c>
      <c r="I6" s="112" t="s">
        <v>84</v>
      </c>
      <c r="J6" s="297"/>
      <c r="K6" s="36"/>
    </row>
    <row r="7" spans="1:244" s="190" customFormat="1" ht="18" customHeight="1">
      <c r="A7" s="47">
        <v>1</v>
      </c>
      <c r="B7" s="216" t="s">
        <v>125</v>
      </c>
      <c r="C7" s="216" t="s">
        <v>126</v>
      </c>
      <c r="D7" s="216" t="s">
        <v>127</v>
      </c>
      <c r="E7" s="75">
        <v>5</v>
      </c>
      <c r="F7" s="112" t="s">
        <v>128</v>
      </c>
      <c r="G7" s="112">
        <v>7</v>
      </c>
      <c r="H7" s="112">
        <v>8</v>
      </c>
      <c r="I7" s="112">
        <v>9</v>
      </c>
      <c r="J7" s="112">
        <v>10</v>
      </c>
      <c r="K7" s="36"/>
    </row>
    <row r="8" spans="1:244" s="36" customFormat="1" ht="17.25" customHeight="1">
      <c r="A8" s="48"/>
      <c r="B8" s="49"/>
      <c r="C8" s="49"/>
      <c r="D8" s="49"/>
      <c r="E8" s="50" t="s">
        <v>78</v>
      </c>
      <c r="F8" s="171">
        <v>12833.05</v>
      </c>
      <c r="G8" s="172">
        <v>492.36</v>
      </c>
      <c r="H8" s="172">
        <v>104.1</v>
      </c>
      <c r="I8" s="172">
        <v>3.22</v>
      </c>
      <c r="J8" s="172">
        <v>12233.37</v>
      </c>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row>
    <row r="9" spans="1:244" s="36" customFormat="1" ht="17.25" customHeight="1">
      <c r="A9" s="173" t="s">
        <v>88</v>
      </c>
      <c r="B9" s="174"/>
      <c r="C9" s="174"/>
      <c r="D9" s="174"/>
      <c r="E9" s="175" t="s">
        <v>81</v>
      </c>
      <c r="F9" s="171">
        <v>924.93</v>
      </c>
      <c r="G9" s="176" t="s">
        <v>89</v>
      </c>
      <c r="H9" s="187">
        <v>36.619999999999997</v>
      </c>
      <c r="I9" s="176" t="s">
        <v>90</v>
      </c>
      <c r="J9" s="189">
        <v>652.92999999999995</v>
      </c>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row>
    <row r="10" spans="1:244" s="36" customFormat="1">
      <c r="A10" s="53"/>
      <c r="B10" s="58">
        <v>208</v>
      </c>
      <c r="C10" s="59"/>
      <c r="D10" s="59"/>
      <c r="E10" s="58" t="s">
        <v>44</v>
      </c>
      <c r="F10" s="166">
        <v>24.59</v>
      </c>
      <c r="G10" s="188">
        <v>24.59</v>
      </c>
      <c r="H10" s="56"/>
      <c r="I10" s="56"/>
      <c r="J10" s="5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row>
    <row r="11" spans="1:244">
      <c r="A11" s="53"/>
      <c r="B11" s="58"/>
      <c r="C11" s="59" t="s">
        <v>104</v>
      </c>
      <c r="D11" s="59"/>
      <c r="E11" s="58" t="s">
        <v>45</v>
      </c>
      <c r="F11" s="166">
        <v>24.59</v>
      </c>
      <c r="G11" s="65">
        <v>24.59</v>
      </c>
      <c r="H11" s="65"/>
      <c r="I11" s="65"/>
      <c r="J11" s="65"/>
    </row>
    <row r="12" spans="1:244" ht="24">
      <c r="A12" s="53"/>
      <c r="B12" s="58">
        <v>208</v>
      </c>
      <c r="C12" s="59" t="s">
        <v>105</v>
      </c>
      <c r="D12" s="59" t="s">
        <v>104</v>
      </c>
      <c r="E12" s="58" t="s">
        <v>49</v>
      </c>
      <c r="F12" s="166">
        <v>24.59</v>
      </c>
      <c r="G12" s="65">
        <v>24.59</v>
      </c>
      <c r="H12" s="65"/>
      <c r="I12" s="65"/>
      <c r="J12" s="65"/>
    </row>
    <row r="13" spans="1:244">
      <c r="A13" s="53"/>
      <c r="B13" s="58">
        <v>210</v>
      </c>
      <c r="C13" s="59"/>
      <c r="D13" s="59"/>
      <c r="E13" s="58" t="s">
        <v>52</v>
      </c>
      <c r="F13" s="166">
        <v>881.08</v>
      </c>
      <c r="G13" s="65">
        <v>191.47</v>
      </c>
      <c r="H13" s="60">
        <v>36.619999999999997</v>
      </c>
      <c r="I13" s="65">
        <v>0.06</v>
      </c>
      <c r="J13" s="65">
        <v>652.92999999999995</v>
      </c>
    </row>
    <row r="14" spans="1:244">
      <c r="A14" s="53"/>
      <c r="B14" s="58"/>
      <c r="C14" s="59" t="s">
        <v>106</v>
      </c>
      <c r="D14" s="59"/>
      <c r="E14" s="58" t="s">
        <v>53</v>
      </c>
      <c r="F14" s="166">
        <v>17.07</v>
      </c>
      <c r="G14" s="65">
        <v>17.07</v>
      </c>
      <c r="H14" s="65"/>
      <c r="I14" s="65"/>
      <c r="J14" s="65"/>
    </row>
    <row r="15" spans="1:244" ht="24">
      <c r="A15" s="53"/>
      <c r="B15" s="58">
        <v>210</v>
      </c>
      <c r="C15" s="59" t="s">
        <v>107</v>
      </c>
      <c r="D15" s="59" t="s">
        <v>108</v>
      </c>
      <c r="E15" s="58" t="s">
        <v>54</v>
      </c>
      <c r="F15" s="166">
        <v>17.07</v>
      </c>
      <c r="G15" s="65">
        <v>17.07</v>
      </c>
      <c r="H15" s="65"/>
      <c r="I15" s="65"/>
      <c r="J15" s="65"/>
    </row>
    <row r="16" spans="1:244">
      <c r="A16" s="53"/>
      <c r="B16" s="58"/>
      <c r="C16" s="59" t="s">
        <v>109</v>
      </c>
      <c r="D16" s="59"/>
      <c r="E16" s="58"/>
      <c r="F16" s="166">
        <v>864.01</v>
      </c>
      <c r="G16" s="65">
        <v>174.4</v>
      </c>
      <c r="H16" s="60">
        <v>36.619999999999997</v>
      </c>
      <c r="I16" s="65">
        <v>0.06</v>
      </c>
      <c r="J16" s="65">
        <v>652.92999999999995</v>
      </c>
    </row>
    <row r="17" spans="1:244" ht="24">
      <c r="A17" s="53"/>
      <c r="B17" s="58">
        <v>210</v>
      </c>
      <c r="C17" s="59" t="s">
        <v>110</v>
      </c>
      <c r="D17" s="59" t="s">
        <v>108</v>
      </c>
      <c r="E17" s="58" t="s">
        <v>36</v>
      </c>
      <c r="F17" s="166">
        <v>211.08</v>
      </c>
      <c r="G17" s="65">
        <v>174.4</v>
      </c>
      <c r="H17" s="60">
        <v>36.619999999999997</v>
      </c>
      <c r="I17" s="65">
        <v>0.06</v>
      </c>
      <c r="J17" s="65"/>
    </row>
    <row r="18" spans="1:244" ht="24">
      <c r="A18" s="53"/>
      <c r="B18" s="58">
        <v>210</v>
      </c>
      <c r="C18" s="59" t="s">
        <v>110</v>
      </c>
      <c r="D18" s="59" t="s">
        <v>111</v>
      </c>
      <c r="E18" s="58" t="s">
        <v>38</v>
      </c>
      <c r="F18" s="166">
        <v>2.27</v>
      </c>
      <c r="G18" s="65"/>
      <c r="H18" s="65"/>
      <c r="I18" s="65"/>
      <c r="J18" s="65">
        <v>2.27</v>
      </c>
    </row>
    <row r="19" spans="1:244" ht="24">
      <c r="A19" s="53"/>
      <c r="B19" s="58">
        <v>210</v>
      </c>
      <c r="C19" s="59" t="s">
        <v>110</v>
      </c>
      <c r="D19" s="59" t="s">
        <v>104</v>
      </c>
      <c r="E19" s="58" t="s">
        <v>62</v>
      </c>
      <c r="F19" s="166">
        <v>144.66</v>
      </c>
      <c r="G19" s="65"/>
      <c r="H19" s="65"/>
      <c r="I19" s="65"/>
      <c r="J19" s="65">
        <v>144.66</v>
      </c>
    </row>
    <row r="20" spans="1:244" ht="24">
      <c r="A20" s="53"/>
      <c r="B20" s="58">
        <v>210</v>
      </c>
      <c r="C20" s="59" t="s">
        <v>110</v>
      </c>
      <c r="D20" s="59" t="s">
        <v>112</v>
      </c>
      <c r="E20" s="58" t="s">
        <v>64</v>
      </c>
      <c r="F20" s="166">
        <v>506</v>
      </c>
      <c r="G20" s="65"/>
      <c r="H20" s="65"/>
      <c r="I20" s="65"/>
      <c r="J20" s="65">
        <v>506</v>
      </c>
    </row>
    <row r="21" spans="1:244">
      <c r="A21" s="53"/>
      <c r="B21" s="58">
        <v>221</v>
      </c>
      <c r="C21" s="59"/>
      <c r="D21" s="59"/>
      <c r="E21" s="58" t="s">
        <v>67</v>
      </c>
      <c r="F21" s="166">
        <v>19.260000000000002</v>
      </c>
      <c r="G21" s="166">
        <v>19.260000000000002</v>
      </c>
      <c r="H21" s="65"/>
      <c r="I21" s="65"/>
      <c r="J21" s="65"/>
    </row>
    <row r="22" spans="1:244">
      <c r="A22" s="53"/>
      <c r="B22" s="58"/>
      <c r="C22" s="59" t="s">
        <v>111</v>
      </c>
      <c r="D22" s="59"/>
      <c r="E22" s="58" t="s">
        <v>68</v>
      </c>
      <c r="F22" s="166">
        <v>19.260000000000002</v>
      </c>
      <c r="G22" s="166">
        <v>19.260000000000002</v>
      </c>
      <c r="H22" s="65"/>
      <c r="I22" s="65"/>
      <c r="J22" s="65"/>
    </row>
    <row r="23" spans="1:244" ht="24">
      <c r="A23" s="53"/>
      <c r="B23" s="58">
        <v>221</v>
      </c>
      <c r="C23" s="59" t="s">
        <v>113</v>
      </c>
      <c r="D23" s="59" t="s">
        <v>108</v>
      </c>
      <c r="E23" s="58" t="s">
        <v>69</v>
      </c>
      <c r="F23" s="166">
        <v>19.260000000000002</v>
      </c>
      <c r="G23" s="166">
        <v>19.260000000000002</v>
      </c>
      <c r="H23" s="65"/>
      <c r="I23" s="65"/>
      <c r="J23" s="65"/>
    </row>
    <row r="24" spans="1:244" s="36" customFormat="1">
      <c r="A24" s="48" t="s">
        <v>129</v>
      </c>
      <c r="B24" s="158"/>
      <c r="C24" s="117"/>
      <c r="D24" s="117"/>
      <c r="E24" s="158" t="s">
        <v>78</v>
      </c>
      <c r="F24" s="177">
        <v>11908.12</v>
      </c>
      <c r="G24" s="177">
        <v>257.04000000000002</v>
      </c>
      <c r="H24" s="177">
        <v>67.48</v>
      </c>
      <c r="I24" s="56">
        <v>3.16</v>
      </c>
      <c r="J24" s="56">
        <v>11580.44</v>
      </c>
      <c r="K24" s="66"/>
      <c r="L24" s="67"/>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row>
    <row r="25" spans="1:244">
      <c r="A25" s="61"/>
      <c r="B25" s="158">
        <v>208</v>
      </c>
      <c r="C25" s="117"/>
      <c r="D25" s="117"/>
      <c r="E25" s="158" t="s">
        <v>44</v>
      </c>
      <c r="F25" s="118">
        <v>37.94</v>
      </c>
      <c r="G25" s="118">
        <v>33.86</v>
      </c>
      <c r="H25" s="118">
        <v>0.99</v>
      </c>
      <c r="I25" s="65">
        <v>3.09</v>
      </c>
      <c r="J25" s="65"/>
    </row>
    <row r="26" spans="1:244">
      <c r="A26" s="61"/>
      <c r="B26" s="158"/>
      <c r="C26" s="117" t="s">
        <v>104</v>
      </c>
      <c r="D26" s="117"/>
      <c r="E26" s="158" t="s">
        <v>45</v>
      </c>
      <c r="F26" s="118">
        <v>37.94</v>
      </c>
      <c r="G26" s="118">
        <v>33.86</v>
      </c>
      <c r="H26" s="118">
        <v>0.99</v>
      </c>
      <c r="I26" s="65">
        <v>3.09</v>
      </c>
      <c r="J26" s="65"/>
    </row>
    <row r="27" spans="1:244" ht="24">
      <c r="A27" s="61"/>
      <c r="B27" s="158">
        <v>208</v>
      </c>
      <c r="C27" s="117" t="s">
        <v>105</v>
      </c>
      <c r="D27" s="117" t="s">
        <v>111</v>
      </c>
      <c r="E27" s="158" t="s">
        <v>47</v>
      </c>
      <c r="F27" s="118">
        <v>4.08</v>
      </c>
      <c r="G27" s="118"/>
      <c r="H27" s="118">
        <v>0.99</v>
      </c>
      <c r="I27" s="118">
        <v>3.09</v>
      </c>
      <c r="J27" s="65"/>
    </row>
    <row r="28" spans="1:244" ht="24">
      <c r="A28" s="61"/>
      <c r="B28" s="158">
        <v>208</v>
      </c>
      <c r="C28" s="117" t="s">
        <v>105</v>
      </c>
      <c r="D28" s="117" t="s">
        <v>104</v>
      </c>
      <c r="E28" s="158" t="s">
        <v>49</v>
      </c>
      <c r="F28" s="118">
        <v>28.46</v>
      </c>
      <c r="G28" s="118">
        <v>28.46</v>
      </c>
      <c r="H28" s="118"/>
      <c r="I28" s="118"/>
      <c r="J28" s="65"/>
    </row>
    <row r="29" spans="1:244" ht="24">
      <c r="A29" s="61"/>
      <c r="B29" s="158">
        <v>208</v>
      </c>
      <c r="C29" s="117" t="s">
        <v>105</v>
      </c>
      <c r="D29" s="117" t="s">
        <v>114</v>
      </c>
      <c r="E29" s="158" t="s">
        <v>51</v>
      </c>
      <c r="F29" s="118">
        <v>5.4</v>
      </c>
      <c r="G29" s="118">
        <v>5.4</v>
      </c>
      <c r="H29" s="118"/>
      <c r="I29" s="118"/>
      <c r="J29" s="65"/>
    </row>
    <row r="30" spans="1:244">
      <c r="A30" s="61"/>
      <c r="B30" s="158">
        <v>210</v>
      </c>
      <c r="C30" s="117"/>
      <c r="D30" s="117"/>
      <c r="E30" s="158" t="s">
        <v>52</v>
      </c>
      <c r="F30" s="118">
        <v>11849.54</v>
      </c>
      <c r="G30" s="118">
        <v>202.54</v>
      </c>
      <c r="H30" s="118">
        <v>66.489999999999995</v>
      </c>
      <c r="I30" s="118">
        <v>7.0000000000000007E-2</v>
      </c>
      <c r="J30" s="65">
        <v>11580.44</v>
      </c>
    </row>
    <row r="31" spans="1:244">
      <c r="A31" s="61"/>
      <c r="B31" s="158"/>
      <c r="C31" s="117" t="s">
        <v>106</v>
      </c>
      <c r="D31" s="117"/>
      <c r="E31" s="158" t="s">
        <v>53</v>
      </c>
      <c r="F31" s="118">
        <v>1268.33</v>
      </c>
      <c r="G31" s="118">
        <v>18.329999999999998</v>
      </c>
      <c r="H31" s="118"/>
      <c r="I31" s="118"/>
      <c r="J31" s="65">
        <v>1250</v>
      </c>
    </row>
    <row r="32" spans="1:244" ht="24">
      <c r="A32" s="61"/>
      <c r="B32" s="158">
        <v>210</v>
      </c>
      <c r="C32" s="117" t="s">
        <v>107</v>
      </c>
      <c r="D32" s="117" t="s">
        <v>111</v>
      </c>
      <c r="E32" s="158" t="s">
        <v>55</v>
      </c>
      <c r="F32" s="118">
        <v>18.329999999999998</v>
      </c>
      <c r="G32" s="118">
        <v>18.329999999999998</v>
      </c>
      <c r="H32" s="118"/>
      <c r="I32" s="118"/>
      <c r="J32" s="65"/>
    </row>
    <row r="33" spans="1:244" ht="24">
      <c r="A33" s="61"/>
      <c r="B33" s="158">
        <v>210</v>
      </c>
      <c r="C33" s="117" t="s">
        <v>107</v>
      </c>
      <c r="D33" s="117" t="s">
        <v>115</v>
      </c>
      <c r="E33" s="158" t="s">
        <v>56</v>
      </c>
      <c r="F33" s="118">
        <v>1250</v>
      </c>
      <c r="G33" s="118"/>
      <c r="H33" s="118"/>
      <c r="I33" s="118"/>
      <c r="J33" s="65">
        <v>1250</v>
      </c>
    </row>
    <row r="34" spans="1:244">
      <c r="A34" s="61"/>
      <c r="B34" s="158"/>
      <c r="C34" s="117" t="s">
        <v>116</v>
      </c>
      <c r="D34" s="117"/>
      <c r="E34" s="158" t="s">
        <v>57</v>
      </c>
      <c r="F34" s="118">
        <v>5311.25</v>
      </c>
      <c r="G34" s="118"/>
      <c r="H34" s="118"/>
      <c r="I34" s="118"/>
      <c r="J34" s="65">
        <v>5311.25</v>
      </c>
    </row>
    <row r="35" spans="1:244" ht="24">
      <c r="A35" s="61"/>
      <c r="B35" s="158">
        <v>210</v>
      </c>
      <c r="C35" s="117" t="s">
        <v>117</v>
      </c>
      <c r="D35" s="117" t="s">
        <v>111</v>
      </c>
      <c r="E35" s="158" t="s">
        <v>58</v>
      </c>
      <c r="F35" s="118">
        <v>5311.25</v>
      </c>
      <c r="G35" s="118"/>
      <c r="H35" s="118"/>
      <c r="I35" s="118"/>
      <c r="J35" s="65">
        <v>5311.25</v>
      </c>
    </row>
    <row r="36" spans="1:244">
      <c r="A36" s="61"/>
      <c r="B36" s="158"/>
      <c r="C36" s="117" t="s">
        <v>118</v>
      </c>
      <c r="D36" s="117"/>
      <c r="E36" s="158" t="s">
        <v>59</v>
      </c>
      <c r="F36" s="118">
        <v>2000</v>
      </c>
      <c r="G36" s="118"/>
      <c r="H36" s="118"/>
      <c r="I36" s="118"/>
      <c r="J36" s="65">
        <v>2000</v>
      </c>
    </row>
    <row r="37" spans="1:244" ht="24">
      <c r="A37" s="61"/>
      <c r="B37" s="158">
        <v>210</v>
      </c>
      <c r="C37" s="117" t="s">
        <v>119</v>
      </c>
      <c r="D37" s="117" t="s">
        <v>108</v>
      </c>
      <c r="E37" s="158" t="s">
        <v>60</v>
      </c>
      <c r="F37" s="118">
        <v>2000</v>
      </c>
      <c r="G37" s="118"/>
      <c r="H37" s="118"/>
      <c r="I37" s="118"/>
      <c r="J37" s="65">
        <v>2000</v>
      </c>
    </row>
    <row r="38" spans="1:244">
      <c r="A38" s="61"/>
      <c r="B38" s="158"/>
      <c r="C38" s="117" t="s">
        <v>109</v>
      </c>
      <c r="D38" s="117"/>
      <c r="E38" s="158" t="s">
        <v>61</v>
      </c>
      <c r="F38" s="118">
        <v>287.16000000000003</v>
      </c>
      <c r="G38" s="118">
        <v>184.21</v>
      </c>
      <c r="H38" s="118">
        <v>66.489999999999995</v>
      </c>
      <c r="I38" s="118">
        <v>7.0000000000000007E-2</v>
      </c>
      <c r="J38" s="65">
        <v>36.39</v>
      </c>
    </row>
    <row r="39" spans="1:244" ht="24">
      <c r="A39" s="61"/>
      <c r="B39" s="158">
        <v>210</v>
      </c>
      <c r="C39" s="117" t="s">
        <v>110</v>
      </c>
      <c r="D39" s="117" t="s">
        <v>120</v>
      </c>
      <c r="E39" s="158" t="s">
        <v>63</v>
      </c>
      <c r="F39" s="118">
        <v>250.77</v>
      </c>
      <c r="G39" s="118">
        <v>184.21</v>
      </c>
      <c r="H39" s="118">
        <v>66.489999999999995</v>
      </c>
      <c r="I39" s="118">
        <v>7.0000000000000007E-2</v>
      </c>
      <c r="J39" s="65"/>
    </row>
    <row r="40" spans="1:244" ht="24">
      <c r="A40" s="61"/>
      <c r="B40" s="158">
        <v>210</v>
      </c>
      <c r="C40" s="117" t="s">
        <v>110</v>
      </c>
      <c r="D40" s="117" t="s">
        <v>112</v>
      </c>
      <c r="E40" s="158" t="s">
        <v>64</v>
      </c>
      <c r="F40" s="118">
        <v>36.39</v>
      </c>
      <c r="G40" s="118"/>
      <c r="H40" s="118"/>
      <c r="I40" s="118"/>
      <c r="J40" s="65">
        <v>36.39</v>
      </c>
    </row>
    <row r="41" spans="1:244">
      <c r="A41" s="61"/>
      <c r="B41" s="158"/>
      <c r="C41" s="117" t="s">
        <v>112</v>
      </c>
      <c r="D41" s="117"/>
      <c r="E41" s="158" t="s">
        <v>65</v>
      </c>
      <c r="F41" s="118">
        <v>2982.8</v>
      </c>
      <c r="G41" s="118"/>
      <c r="H41" s="118"/>
      <c r="I41" s="118"/>
      <c r="J41" s="65">
        <v>2982.8</v>
      </c>
    </row>
    <row r="42" spans="1:244" ht="24">
      <c r="A42" s="61"/>
      <c r="B42" s="158">
        <v>210</v>
      </c>
      <c r="C42" s="117" t="s">
        <v>121</v>
      </c>
      <c r="D42" s="117" t="s">
        <v>112</v>
      </c>
      <c r="E42" s="158" t="s">
        <v>66</v>
      </c>
      <c r="F42" s="118">
        <v>2982.8</v>
      </c>
      <c r="G42" s="118"/>
      <c r="H42" s="118"/>
      <c r="I42" s="118"/>
      <c r="J42" s="65">
        <v>2982.8</v>
      </c>
    </row>
    <row r="43" spans="1:244">
      <c r="A43" s="61"/>
      <c r="B43" s="158">
        <v>221</v>
      </c>
      <c r="C43" s="117"/>
      <c r="D43" s="117"/>
      <c r="E43" s="158" t="s">
        <v>67</v>
      </c>
      <c r="F43" s="118">
        <v>20.64</v>
      </c>
      <c r="G43" s="118">
        <v>20.64</v>
      </c>
      <c r="H43" s="118"/>
      <c r="I43" s="118"/>
      <c r="J43" s="65"/>
    </row>
    <row r="44" spans="1:244">
      <c r="A44" s="61"/>
      <c r="B44" s="158"/>
      <c r="C44" s="117" t="s">
        <v>111</v>
      </c>
      <c r="D44" s="117"/>
      <c r="E44" s="158" t="s">
        <v>68</v>
      </c>
      <c r="F44" s="118">
        <v>20.64</v>
      </c>
      <c r="G44" s="118">
        <v>20.64</v>
      </c>
      <c r="H44" s="118"/>
      <c r="I44" s="118"/>
      <c r="J44" s="65"/>
    </row>
    <row r="45" spans="1:244" ht="24">
      <c r="A45" s="61"/>
      <c r="B45" s="158">
        <v>221</v>
      </c>
      <c r="C45" s="117" t="s">
        <v>113</v>
      </c>
      <c r="D45" s="117" t="s">
        <v>108</v>
      </c>
      <c r="E45" s="158" t="s">
        <v>69</v>
      </c>
      <c r="F45" s="118">
        <v>20.64</v>
      </c>
      <c r="G45" s="118">
        <v>20.64</v>
      </c>
      <c r="H45" s="118"/>
      <c r="I45" s="118"/>
      <c r="J45" s="65"/>
    </row>
    <row r="46" spans="1:244" ht="16.5" customHeight="1">
      <c r="A46" s="128" t="s">
        <v>130</v>
      </c>
      <c r="B46" s="131"/>
      <c r="C46" s="131"/>
      <c r="D46" s="131"/>
      <c r="E46" s="128"/>
      <c r="F46" s="128"/>
      <c r="G46" s="128"/>
      <c r="H46" s="128"/>
      <c r="I46" s="128"/>
      <c r="J46" s="128"/>
    </row>
    <row r="47" spans="1:244" s="212" customFormat="1" ht="38.25" customHeight="1">
      <c r="A47" s="293" t="s">
        <v>131</v>
      </c>
      <c r="B47" s="293"/>
      <c r="C47" s="293"/>
      <c r="D47" s="293"/>
      <c r="E47" s="293"/>
      <c r="F47" s="293"/>
      <c r="G47" s="293"/>
      <c r="H47" s="293"/>
      <c r="I47" s="293"/>
      <c r="J47" s="293"/>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c r="BR47" s="192"/>
      <c r="BS47" s="192"/>
      <c r="BT47" s="192"/>
      <c r="BU47" s="192"/>
      <c r="BV47" s="192"/>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2"/>
      <c r="ER47" s="192"/>
      <c r="ES47" s="192"/>
      <c r="ET47" s="192"/>
      <c r="EU47" s="192"/>
      <c r="EV47" s="192"/>
      <c r="EW47" s="192"/>
      <c r="EX47" s="192"/>
      <c r="EY47" s="192"/>
      <c r="EZ47" s="192"/>
      <c r="FA47" s="192"/>
      <c r="FB47" s="192"/>
      <c r="FC47" s="192"/>
      <c r="FD47" s="192"/>
      <c r="FE47" s="192"/>
      <c r="FF47" s="192"/>
      <c r="FG47" s="192"/>
      <c r="FH47" s="192"/>
      <c r="FI47" s="192"/>
      <c r="FJ47" s="192"/>
      <c r="FK47" s="192"/>
      <c r="FL47" s="192"/>
      <c r="FM47" s="192"/>
      <c r="FN47" s="192"/>
      <c r="FO47" s="192"/>
      <c r="FP47" s="192"/>
      <c r="FQ47" s="192"/>
      <c r="FR47" s="192"/>
      <c r="FS47" s="192"/>
      <c r="FT47" s="192"/>
      <c r="FU47" s="192"/>
      <c r="FV47" s="192"/>
      <c r="FW47" s="192"/>
      <c r="FX47" s="192"/>
      <c r="FY47" s="192"/>
      <c r="FZ47" s="192"/>
      <c r="GA47" s="192"/>
      <c r="GB47" s="192"/>
      <c r="GC47" s="192"/>
      <c r="GD47" s="192"/>
      <c r="GE47" s="192"/>
      <c r="GF47" s="192"/>
      <c r="GG47" s="192"/>
      <c r="GH47" s="192"/>
      <c r="GI47" s="192"/>
      <c r="GJ47" s="192"/>
      <c r="GK47" s="192"/>
      <c r="GL47" s="192"/>
      <c r="GM47" s="192"/>
      <c r="GN47" s="192"/>
      <c r="GO47" s="192"/>
      <c r="GP47" s="192"/>
      <c r="GQ47" s="192"/>
      <c r="GR47" s="192"/>
      <c r="GS47" s="192"/>
      <c r="GT47" s="192"/>
      <c r="GU47" s="192"/>
      <c r="GV47" s="192"/>
      <c r="GW47" s="192"/>
      <c r="GX47" s="192"/>
      <c r="GY47" s="192"/>
      <c r="GZ47" s="192"/>
      <c r="HA47" s="192"/>
      <c r="HB47" s="192"/>
      <c r="HC47" s="192"/>
      <c r="HD47" s="192"/>
      <c r="HE47" s="192"/>
      <c r="HF47" s="192"/>
      <c r="HG47" s="192"/>
      <c r="HH47" s="192"/>
      <c r="HI47" s="192"/>
      <c r="HJ47" s="192"/>
      <c r="HK47" s="192"/>
      <c r="HL47" s="192"/>
      <c r="HM47" s="192"/>
      <c r="HN47" s="192"/>
      <c r="HO47" s="192"/>
      <c r="HP47" s="192"/>
      <c r="HQ47" s="192"/>
      <c r="HR47" s="192"/>
      <c r="HS47" s="192"/>
      <c r="HT47" s="192"/>
      <c r="HU47" s="192"/>
      <c r="HV47" s="192"/>
      <c r="HW47" s="192"/>
      <c r="HX47" s="192"/>
      <c r="HY47" s="192"/>
      <c r="HZ47" s="192"/>
      <c r="IA47" s="192"/>
      <c r="IB47" s="192"/>
      <c r="IC47" s="192"/>
      <c r="ID47" s="192"/>
      <c r="IE47" s="192"/>
      <c r="IF47" s="192"/>
      <c r="IG47" s="192"/>
      <c r="IH47" s="192"/>
      <c r="II47" s="192"/>
      <c r="IJ47" s="192"/>
    </row>
    <row r="48" spans="1:244" ht="20.25" customHeight="1">
      <c r="A48" s="128" t="s">
        <v>132</v>
      </c>
      <c r="B48" s="131"/>
      <c r="C48" s="131"/>
      <c r="D48" s="131"/>
      <c r="E48" s="128"/>
      <c r="F48" s="128"/>
      <c r="G48" s="128"/>
      <c r="H48" s="128"/>
      <c r="I48" s="128"/>
      <c r="J48" s="128"/>
    </row>
  </sheetData>
  <mergeCells count="12">
    <mergeCell ref="I2:J2"/>
    <mergeCell ref="I3:J3"/>
    <mergeCell ref="B4:D4"/>
    <mergeCell ref="G5:I5"/>
    <mergeCell ref="A47:J47"/>
    <mergeCell ref="A4:A6"/>
    <mergeCell ref="B5:B6"/>
    <mergeCell ref="C5:C6"/>
    <mergeCell ref="D5:D6"/>
    <mergeCell ref="E4:E6"/>
    <mergeCell ref="F5:F6"/>
    <mergeCell ref="J5:J6"/>
  </mergeCells>
  <phoneticPr fontId="36" type="noConversion"/>
  <printOptions horizontalCentered="1" verticalCentered="1"/>
  <pageMargins left="0.35433070866141703" right="0.35433070866141703" top="0.98425196850393704" bottom="0.59055118110236204" header="0.511811023622047" footer="0.511811023622047"/>
  <pageSetup paperSize="9" orientation="landscape"/>
  <headerFooter alignWithMargins="0"/>
</worksheet>
</file>

<file path=xl/worksheets/sheet28.xml><?xml version="1.0" encoding="utf-8"?>
<worksheet xmlns="http://schemas.openxmlformats.org/spreadsheetml/2006/main" xmlns:r="http://schemas.openxmlformats.org/officeDocument/2006/relationships">
  <dimension ref="A1:IM36"/>
  <sheetViews>
    <sheetView showGridLines="0" showZeros="0" workbookViewId="0">
      <selection activeCell="D3" sqref="D3"/>
    </sheetView>
  </sheetViews>
  <sheetFormatPr defaultColWidth="9.125" defaultRowHeight="12"/>
  <cols>
    <col min="1" max="1" width="5.875" style="67" customWidth="1"/>
    <col min="2" max="3" width="4" style="67" customWidth="1"/>
    <col min="4" max="4" width="38.375" style="67" customWidth="1"/>
    <col min="5" max="6" width="14.375" style="67"/>
    <col min="7" max="7" width="17" style="67" customWidth="1"/>
    <col min="8" max="8" width="10.125" style="67" customWidth="1"/>
    <col min="9" max="9" width="11.875" style="67" customWidth="1"/>
    <col min="10" max="10" width="9" style="67"/>
    <col min="11" max="11" width="10" style="67" customWidth="1"/>
    <col min="12" max="12" width="10.875" style="67" customWidth="1"/>
    <col min="13" max="13" width="14" style="67" customWidth="1"/>
    <col min="14" max="14" width="11" style="67" customWidth="1"/>
    <col min="15" max="247" width="9.125" style="67" customWidth="1"/>
    <col min="248" max="253" width="9.125" customWidth="1"/>
  </cols>
  <sheetData>
    <row r="1" spans="1:247" ht="25.5" customHeight="1">
      <c r="A1" s="284" t="s">
        <v>133</v>
      </c>
      <c r="B1" s="284"/>
      <c r="C1" s="284"/>
      <c r="D1" s="284"/>
      <c r="E1" s="284"/>
      <c r="F1" s="284"/>
      <c r="G1" s="284"/>
      <c r="H1" s="284"/>
      <c r="I1" s="284"/>
      <c r="J1" s="284"/>
      <c r="K1" s="284"/>
      <c r="L1" s="284"/>
      <c r="M1" s="284"/>
      <c r="N1" s="284"/>
    </row>
    <row r="2" spans="1:247" ht="17.25" customHeight="1">
      <c r="A2" s="210"/>
      <c r="B2" s="210"/>
      <c r="C2" s="210"/>
      <c r="D2" s="210"/>
      <c r="E2" s="210"/>
      <c r="F2" s="210"/>
      <c r="G2" s="210"/>
      <c r="H2" s="210"/>
      <c r="I2" s="210"/>
      <c r="J2" s="210"/>
      <c r="L2"/>
      <c r="P2" s="132" t="s">
        <v>134</v>
      </c>
    </row>
    <row r="3" spans="1:247" ht="17.25" customHeight="1">
      <c r="A3" s="42" t="s">
        <v>135</v>
      </c>
      <c r="B3" s="124"/>
      <c r="C3" s="124"/>
      <c r="D3" s="124" t="s">
        <v>88</v>
      </c>
      <c r="I3" s="211"/>
      <c r="J3" s="211"/>
      <c r="L3"/>
      <c r="P3" s="168" t="s">
        <v>26</v>
      </c>
    </row>
    <row r="4" spans="1:247" s="190" customFormat="1" ht="18" customHeight="1">
      <c r="A4" s="286" t="s">
        <v>98</v>
      </c>
      <c r="B4" s="286"/>
      <c r="C4" s="286"/>
      <c r="D4" s="300" t="s">
        <v>99</v>
      </c>
      <c r="E4" s="279" t="s">
        <v>136</v>
      </c>
      <c r="F4" s="279"/>
      <c r="G4" s="279"/>
      <c r="H4" s="279"/>
      <c r="I4" s="279"/>
      <c r="J4" s="279"/>
      <c r="K4" s="279"/>
      <c r="L4" s="279"/>
      <c r="M4" s="279"/>
      <c r="N4" s="279"/>
      <c r="O4" s="279"/>
      <c r="P4" s="279"/>
    </row>
    <row r="5" spans="1:247" s="190" customFormat="1" ht="33" customHeight="1">
      <c r="A5" s="298" t="s">
        <v>100</v>
      </c>
      <c r="B5" s="298" t="s">
        <v>101</v>
      </c>
      <c r="C5" s="298" t="s">
        <v>102</v>
      </c>
      <c r="D5" s="301"/>
      <c r="E5" s="282" t="s">
        <v>78</v>
      </c>
      <c r="F5" s="279" t="s">
        <v>31</v>
      </c>
      <c r="G5" s="279"/>
      <c r="H5" s="279" t="s">
        <v>35</v>
      </c>
      <c r="I5" s="279" t="s">
        <v>37</v>
      </c>
      <c r="J5" s="279" t="s">
        <v>39</v>
      </c>
      <c r="K5" s="279" t="s">
        <v>41</v>
      </c>
      <c r="L5" s="279" t="s">
        <v>43</v>
      </c>
      <c r="M5" s="279"/>
      <c r="N5" s="279" t="s">
        <v>46</v>
      </c>
      <c r="O5" s="279" t="s">
        <v>48</v>
      </c>
      <c r="P5" s="279" t="s">
        <v>50</v>
      </c>
    </row>
    <row r="6" spans="1:247" s="190" customFormat="1" ht="36">
      <c r="A6" s="299"/>
      <c r="B6" s="299"/>
      <c r="C6" s="299"/>
      <c r="D6" s="302"/>
      <c r="E6" s="282"/>
      <c r="F6" s="46" t="s">
        <v>81</v>
      </c>
      <c r="G6" s="46" t="s">
        <v>33</v>
      </c>
      <c r="H6" s="279"/>
      <c r="I6" s="279"/>
      <c r="J6" s="279"/>
      <c r="K6" s="279"/>
      <c r="L6" s="46" t="s">
        <v>81</v>
      </c>
      <c r="M6" s="46" t="s">
        <v>33</v>
      </c>
      <c r="N6" s="279"/>
      <c r="O6" s="279"/>
      <c r="P6" s="279"/>
    </row>
    <row r="7" spans="1:247" s="36" customFormat="1" ht="15" customHeight="1">
      <c r="A7" s="142"/>
      <c r="B7" s="142"/>
      <c r="C7" s="142"/>
      <c r="D7" s="64" t="s">
        <v>78</v>
      </c>
      <c r="E7" s="171">
        <v>12833.05</v>
      </c>
      <c r="F7" s="171">
        <v>12833.05</v>
      </c>
      <c r="G7" s="171">
        <v>506</v>
      </c>
      <c r="H7" s="125"/>
      <c r="I7" s="167"/>
      <c r="J7" s="125"/>
      <c r="K7" s="125"/>
      <c r="L7" s="130"/>
      <c r="M7" s="130"/>
      <c r="N7" s="130"/>
      <c r="O7" s="46"/>
      <c r="P7" s="4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row>
    <row r="8" spans="1:247" ht="15" customHeight="1">
      <c r="A8" s="58">
        <v>208</v>
      </c>
      <c r="B8" s="59"/>
      <c r="C8" s="59"/>
      <c r="D8" s="58" t="s">
        <v>44</v>
      </c>
      <c r="E8" s="166">
        <v>62.53</v>
      </c>
      <c r="F8" s="166">
        <v>62.53</v>
      </c>
      <c r="G8" s="166">
        <v>0</v>
      </c>
      <c r="H8" s="98"/>
      <c r="I8" s="167"/>
      <c r="J8" s="98"/>
      <c r="K8" s="122"/>
      <c r="L8" s="122"/>
      <c r="M8" s="122"/>
      <c r="N8" s="122"/>
      <c r="O8" s="122"/>
      <c r="P8" s="122"/>
    </row>
    <row r="9" spans="1:247" ht="15" customHeight="1">
      <c r="A9" s="58"/>
      <c r="B9" s="59" t="s">
        <v>104</v>
      </c>
      <c r="C9" s="59"/>
      <c r="D9" s="58" t="s">
        <v>45</v>
      </c>
      <c r="E9" s="166">
        <v>62.53</v>
      </c>
      <c r="F9" s="166">
        <v>62.53</v>
      </c>
      <c r="G9" s="166">
        <v>0</v>
      </c>
      <c r="H9" s="98"/>
      <c r="I9" s="167"/>
      <c r="J9" s="98"/>
      <c r="K9" s="122"/>
      <c r="L9" s="122"/>
      <c r="M9" s="122"/>
      <c r="N9" s="122"/>
      <c r="O9" s="122"/>
      <c r="P9" s="122"/>
    </row>
    <row r="10" spans="1:247" ht="15" customHeight="1">
      <c r="A10" s="58">
        <v>208</v>
      </c>
      <c r="B10" s="59" t="s">
        <v>105</v>
      </c>
      <c r="C10" s="59" t="s">
        <v>111</v>
      </c>
      <c r="D10" s="58" t="s">
        <v>47</v>
      </c>
      <c r="E10" s="166">
        <v>4.08</v>
      </c>
      <c r="F10" s="166">
        <v>4.08</v>
      </c>
      <c r="G10" s="166">
        <v>0</v>
      </c>
      <c r="H10" s="98"/>
      <c r="I10" s="167"/>
      <c r="J10" s="98"/>
      <c r="K10" s="122"/>
      <c r="L10" s="122"/>
      <c r="M10" s="122"/>
      <c r="N10" s="122"/>
      <c r="O10" s="122"/>
      <c r="P10" s="122"/>
    </row>
    <row r="11" spans="1:247" ht="15" customHeight="1">
      <c r="A11" s="58">
        <v>208</v>
      </c>
      <c r="B11" s="59" t="s">
        <v>105</v>
      </c>
      <c r="C11" s="59" t="s">
        <v>104</v>
      </c>
      <c r="D11" s="58" t="s">
        <v>49</v>
      </c>
      <c r="E11" s="166">
        <v>53.05</v>
      </c>
      <c r="F11" s="166">
        <v>53.05</v>
      </c>
      <c r="G11" s="166">
        <v>0</v>
      </c>
      <c r="H11" s="98"/>
      <c r="I11" s="167"/>
      <c r="J11" s="98"/>
      <c r="K11" s="122"/>
      <c r="L11" s="122"/>
      <c r="M11" s="122"/>
      <c r="N11" s="122"/>
      <c r="O11" s="122"/>
      <c r="P11" s="122"/>
    </row>
    <row r="12" spans="1:247" ht="15" customHeight="1">
      <c r="A12" s="58">
        <v>208</v>
      </c>
      <c r="B12" s="59" t="s">
        <v>105</v>
      </c>
      <c r="C12" s="59" t="s">
        <v>114</v>
      </c>
      <c r="D12" s="58" t="s">
        <v>51</v>
      </c>
      <c r="E12" s="166">
        <v>5.4</v>
      </c>
      <c r="F12" s="166">
        <v>5.4</v>
      </c>
      <c r="G12" s="166">
        <v>0</v>
      </c>
      <c r="H12" s="98"/>
      <c r="I12" s="167"/>
      <c r="J12" s="98"/>
      <c r="K12" s="122"/>
      <c r="L12" s="122"/>
      <c r="M12" s="122"/>
      <c r="N12" s="122"/>
      <c r="O12" s="122"/>
      <c r="P12" s="122"/>
    </row>
    <row r="13" spans="1:247" ht="15" customHeight="1">
      <c r="A13" s="58">
        <v>210</v>
      </c>
      <c r="B13" s="59"/>
      <c r="C13" s="59"/>
      <c r="D13" s="58" t="s">
        <v>52</v>
      </c>
      <c r="E13" s="166">
        <v>12730.62</v>
      </c>
      <c r="F13" s="166">
        <v>12730.62</v>
      </c>
      <c r="G13" s="166">
        <v>506</v>
      </c>
      <c r="H13" s="98"/>
      <c r="I13" s="167"/>
      <c r="J13" s="98"/>
      <c r="K13" s="122"/>
      <c r="L13" s="122"/>
      <c r="M13" s="122"/>
      <c r="N13" s="122"/>
      <c r="O13" s="122"/>
      <c r="P13" s="122"/>
    </row>
    <row r="14" spans="1:247" ht="15" customHeight="1">
      <c r="A14" s="58"/>
      <c r="B14" s="59" t="s">
        <v>106</v>
      </c>
      <c r="C14" s="59"/>
      <c r="D14" s="58" t="s">
        <v>53</v>
      </c>
      <c r="E14" s="166">
        <v>1285.4000000000001</v>
      </c>
      <c r="F14" s="166">
        <v>1285.4000000000001</v>
      </c>
      <c r="G14" s="166">
        <v>0</v>
      </c>
      <c r="H14" s="98"/>
      <c r="I14" s="167"/>
      <c r="J14" s="98"/>
      <c r="K14" s="122"/>
      <c r="L14" s="122"/>
      <c r="M14" s="122"/>
      <c r="N14" s="122"/>
      <c r="O14" s="122"/>
      <c r="P14" s="122"/>
    </row>
    <row r="15" spans="1:247" ht="15" customHeight="1">
      <c r="A15" s="58">
        <v>210</v>
      </c>
      <c r="B15" s="59" t="s">
        <v>107</v>
      </c>
      <c r="C15" s="59" t="s">
        <v>108</v>
      </c>
      <c r="D15" s="58" t="s">
        <v>54</v>
      </c>
      <c r="E15" s="166">
        <v>17.07</v>
      </c>
      <c r="F15" s="166">
        <v>17.07</v>
      </c>
      <c r="G15" s="166">
        <v>0</v>
      </c>
      <c r="H15" s="98"/>
      <c r="I15" s="167"/>
      <c r="J15" s="98"/>
      <c r="K15" s="122"/>
      <c r="L15" s="122"/>
      <c r="M15" s="122"/>
      <c r="N15" s="122"/>
      <c r="O15" s="122"/>
      <c r="P15" s="122"/>
    </row>
    <row r="16" spans="1:247" ht="15" customHeight="1">
      <c r="A16" s="58">
        <v>210</v>
      </c>
      <c r="B16" s="59" t="s">
        <v>107</v>
      </c>
      <c r="C16" s="59" t="s">
        <v>111</v>
      </c>
      <c r="D16" s="58" t="s">
        <v>55</v>
      </c>
      <c r="E16" s="166">
        <v>18.329999999999998</v>
      </c>
      <c r="F16" s="166">
        <v>18.329999999999998</v>
      </c>
      <c r="G16" s="166">
        <v>0</v>
      </c>
      <c r="H16" s="98"/>
      <c r="I16" s="167"/>
      <c r="J16" s="98"/>
      <c r="K16" s="122"/>
      <c r="L16" s="122"/>
      <c r="M16" s="122"/>
      <c r="N16" s="122"/>
      <c r="O16" s="122"/>
      <c r="P16" s="122"/>
    </row>
    <row r="17" spans="1:16" ht="15" customHeight="1">
      <c r="A17" s="58">
        <v>210</v>
      </c>
      <c r="B17" s="59" t="s">
        <v>107</v>
      </c>
      <c r="C17" s="59" t="s">
        <v>115</v>
      </c>
      <c r="D17" s="58" t="s">
        <v>56</v>
      </c>
      <c r="E17" s="166">
        <v>1250</v>
      </c>
      <c r="F17" s="166">
        <v>1250</v>
      </c>
      <c r="G17" s="166">
        <v>0</v>
      </c>
      <c r="H17" s="98"/>
      <c r="I17" s="167"/>
      <c r="J17" s="98"/>
      <c r="K17" s="122"/>
      <c r="L17" s="122"/>
      <c r="M17" s="122"/>
      <c r="N17" s="122"/>
      <c r="O17" s="122"/>
      <c r="P17" s="122"/>
    </row>
    <row r="18" spans="1:16" ht="15" customHeight="1">
      <c r="A18" s="58"/>
      <c r="B18" s="59" t="s">
        <v>116</v>
      </c>
      <c r="C18" s="59"/>
      <c r="D18" s="58" t="s">
        <v>57</v>
      </c>
      <c r="E18" s="166">
        <v>5311.25</v>
      </c>
      <c r="F18" s="166">
        <v>5311.25</v>
      </c>
      <c r="G18" s="166">
        <v>0</v>
      </c>
      <c r="H18" s="98"/>
      <c r="I18" s="167"/>
      <c r="J18" s="98"/>
      <c r="K18" s="122"/>
      <c r="L18" s="122"/>
      <c r="M18" s="122"/>
      <c r="N18" s="122"/>
      <c r="O18" s="122"/>
      <c r="P18" s="122"/>
    </row>
    <row r="19" spans="1:16" ht="15" customHeight="1">
      <c r="A19" s="58">
        <v>210</v>
      </c>
      <c r="B19" s="59" t="s">
        <v>117</v>
      </c>
      <c r="C19" s="59" t="s">
        <v>111</v>
      </c>
      <c r="D19" s="58" t="s">
        <v>58</v>
      </c>
      <c r="E19" s="166">
        <v>5311.25</v>
      </c>
      <c r="F19" s="166">
        <v>5311.25</v>
      </c>
      <c r="G19" s="166">
        <v>0</v>
      </c>
      <c r="H19" s="98"/>
      <c r="I19" s="167"/>
      <c r="J19" s="98"/>
      <c r="K19" s="122"/>
      <c r="L19" s="122"/>
      <c r="M19" s="122"/>
      <c r="N19" s="122"/>
      <c r="O19" s="122"/>
      <c r="P19" s="122"/>
    </row>
    <row r="20" spans="1:16" ht="15" customHeight="1">
      <c r="A20" s="58"/>
      <c r="B20" s="59" t="s">
        <v>118</v>
      </c>
      <c r="C20" s="59"/>
      <c r="D20" s="58" t="s">
        <v>59</v>
      </c>
      <c r="E20" s="166">
        <v>2000</v>
      </c>
      <c r="F20" s="166">
        <v>2000</v>
      </c>
      <c r="G20" s="166">
        <v>0</v>
      </c>
      <c r="H20" s="98"/>
      <c r="I20" s="167"/>
      <c r="J20" s="98"/>
      <c r="K20" s="122"/>
      <c r="L20" s="122"/>
      <c r="M20" s="122"/>
      <c r="N20" s="122"/>
      <c r="O20" s="122"/>
      <c r="P20" s="122"/>
    </row>
    <row r="21" spans="1:16" ht="15" customHeight="1">
      <c r="A21" s="58">
        <v>210</v>
      </c>
      <c r="B21" s="59" t="s">
        <v>119</v>
      </c>
      <c r="C21" s="59" t="s">
        <v>108</v>
      </c>
      <c r="D21" s="58" t="s">
        <v>60</v>
      </c>
      <c r="E21" s="166">
        <v>2000</v>
      </c>
      <c r="F21" s="166">
        <v>2000</v>
      </c>
      <c r="G21" s="166">
        <v>0</v>
      </c>
      <c r="H21" s="98"/>
      <c r="I21" s="167"/>
      <c r="J21" s="98"/>
      <c r="K21" s="122"/>
      <c r="L21" s="122"/>
      <c r="M21" s="122"/>
      <c r="N21" s="122"/>
      <c r="O21" s="122"/>
      <c r="P21" s="122"/>
    </row>
    <row r="22" spans="1:16" ht="15" customHeight="1">
      <c r="A22" s="58"/>
      <c r="B22" s="59" t="s">
        <v>109</v>
      </c>
      <c r="C22" s="59"/>
      <c r="D22" s="58" t="s">
        <v>61</v>
      </c>
      <c r="E22" s="166">
        <v>1151.17</v>
      </c>
      <c r="F22" s="166">
        <v>1151.17</v>
      </c>
      <c r="G22" s="166">
        <v>506</v>
      </c>
      <c r="H22" s="98"/>
      <c r="I22" s="167"/>
      <c r="J22" s="98"/>
      <c r="K22" s="122"/>
      <c r="L22" s="122"/>
      <c r="M22" s="122"/>
      <c r="N22" s="122"/>
      <c r="O22" s="122"/>
      <c r="P22" s="122"/>
    </row>
    <row r="23" spans="1:16" ht="15" customHeight="1">
      <c r="A23" s="58">
        <v>210</v>
      </c>
      <c r="B23" s="59" t="s">
        <v>110</v>
      </c>
      <c r="C23" s="59" t="s">
        <v>108</v>
      </c>
      <c r="D23" s="58" t="s">
        <v>36</v>
      </c>
      <c r="E23" s="166">
        <v>211.08</v>
      </c>
      <c r="F23" s="166">
        <v>211.08</v>
      </c>
      <c r="G23" s="166">
        <v>0</v>
      </c>
      <c r="H23" s="98"/>
      <c r="I23" s="167"/>
      <c r="J23" s="98"/>
      <c r="K23" s="122"/>
      <c r="L23" s="122"/>
      <c r="M23" s="122"/>
      <c r="N23" s="122"/>
      <c r="O23" s="122"/>
      <c r="P23" s="122"/>
    </row>
    <row r="24" spans="1:16" ht="15" customHeight="1">
      <c r="A24" s="58">
        <v>210</v>
      </c>
      <c r="B24" s="59" t="s">
        <v>110</v>
      </c>
      <c r="C24" s="59" t="s">
        <v>111</v>
      </c>
      <c r="D24" s="58" t="s">
        <v>38</v>
      </c>
      <c r="E24" s="166">
        <v>2.27</v>
      </c>
      <c r="F24" s="166">
        <v>2.27</v>
      </c>
      <c r="G24" s="166">
        <v>0</v>
      </c>
      <c r="H24" s="98"/>
      <c r="I24" s="167"/>
      <c r="J24" s="98"/>
      <c r="K24" s="122"/>
      <c r="L24" s="122"/>
      <c r="M24" s="122"/>
      <c r="N24" s="122"/>
      <c r="O24" s="122"/>
      <c r="P24" s="122"/>
    </row>
    <row r="25" spans="1:16" ht="15" customHeight="1">
      <c r="A25" s="58">
        <v>210</v>
      </c>
      <c r="B25" s="59" t="s">
        <v>110</v>
      </c>
      <c r="C25" s="59" t="s">
        <v>104</v>
      </c>
      <c r="D25" s="58" t="s">
        <v>62</v>
      </c>
      <c r="E25" s="166">
        <v>144.66</v>
      </c>
      <c r="F25" s="166">
        <v>144.66</v>
      </c>
      <c r="G25" s="166">
        <v>0</v>
      </c>
      <c r="H25" s="98"/>
      <c r="I25" s="167"/>
      <c r="J25" s="98"/>
      <c r="K25" s="122"/>
      <c r="L25" s="122"/>
      <c r="M25" s="122"/>
      <c r="N25" s="122"/>
      <c r="O25" s="122"/>
      <c r="P25" s="122"/>
    </row>
    <row r="26" spans="1:16" ht="15" customHeight="1">
      <c r="A26" s="58">
        <v>210</v>
      </c>
      <c r="B26" s="59" t="s">
        <v>110</v>
      </c>
      <c r="C26" s="59" t="s">
        <v>120</v>
      </c>
      <c r="D26" s="58" t="s">
        <v>63</v>
      </c>
      <c r="E26" s="166">
        <v>250.77</v>
      </c>
      <c r="F26" s="166">
        <v>250.77</v>
      </c>
      <c r="G26" s="166">
        <v>0</v>
      </c>
      <c r="H26" s="98"/>
      <c r="I26" s="167"/>
      <c r="J26" s="98"/>
      <c r="K26" s="122"/>
      <c r="L26" s="122"/>
      <c r="M26" s="122"/>
      <c r="N26" s="122"/>
      <c r="O26" s="122"/>
      <c r="P26" s="122"/>
    </row>
    <row r="27" spans="1:16" ht="15" customHeight="1">
      <c r="A27" s="58">
        <v>210</v>
      </c>
      <c r="B27" s="59" t="s">
        <v>110</v>
      </c>
      <c r="C27" s="59" t="s">
        <v>112</v>
      </c>
      <c r="D27" s="58" t="s">
        <v>64</v>
      </c>
      <c r="E27" s="166">
        <v>542.39</v>
      </c>
      <c r="F27" s="166">
        <v>542.39</v>
      </c>
      <c r="G27" s="166">
        <v>506</v>
      </c>
      <c r="H27" s="98"/>
      <c r="I27" s="167"/>
      <c r="J27" s="98"/>
      <c r="K27" s="122"/>
      <c r="L27" s="122"/>
      <c r="M27" s="122"/>
      <c r="N27" s="122"/>
      <c r="O27" s="122"/>
      <c r="P27" s="122"/>
    </row>
    <row r="28" spans="1:16" ht="15" customHeight="1">
      <c r="A28" s="58"/>
      <c r="B28" s="59" t="s">
        <v>112</v>
      </c>
      <c r="C28" s="59"/>
      <c r="D28" s="58" t="s">
        <v>65</v>
      </c>
      <c r="E28" s="166">
        <v>2982.8</v>
      </c>
      <c r="F28" s="166">
        <v>2982.8</v>
      </c>
      <c r="G28" s="166">
        <v>0</v>
      </c>
      <c r="H28" s="98"/>
      <c r="I28" s="167"/>
      <c r="J28" s="98"/>
      <c r="K28" s="122"/>
      <c r="L28" s="122"/>
      <c r="M28" s="122"/>
      <c r="N28" s="122"/>
      <c r="O28" s="122"/>
      <c r="P28" s="122"/>
    </row>
    <row r="29" spans="1:16" ht="15" customHeight="1">
      <c r="A29" s="58">
        <v>210</v>
      </c>
      <c r="B29" s="59" t="s">
        <v>121</v>
      </c>
      <c r="C29" s="59" t="s">
        <v>112</v>
      </c>
      <c r="D29" s="58" t="s">
        <v>66</v>
      </c>
      <c r="E29" s="166">
        <v>2982.8</v>
      </c>
      <c r="F29" s="166">
        <v>2982.8</v>
      </c>
      <c r="G29" s="166">
        <v>0</v>
      </c>
      <c r="H29" s="98"/>
      <c r="I29" s="167"/>
      <c r="J29" s="98"/>
      <c r="K29" s="122"/>
      <c r="L29" s="122"/>
      <c r="M29" s="122"/>
      <c r="N29" s="122"/>
      <c r="O29" s="122"/>
      <c r="P29" s="122"/>
    </row>
    <row r="30" spans="1:16" ht="15" customHeight="1">
      <c r="A30" s="58">
        <v>221</v>
      </c>
      <c r="B30" s="59"/>
      <c r="C30" s="59"/>
      <c r="D30" s="58" t="s">
        <v>67</v>
      </c>
      <c r="E30" s="166">
        <v>39.9</v>
      </c>
      <c r="F30" s="166">
        <v>39.9</v>
      </c>
      <c r="G30" s="98"/>
      <c r="H30" s="98"/>
      <c r="I30" s="167"/>
      <c r="J30" s="98"/>
      <c r="K30" s="122"/>
      <c r="L30" s="122"/>
      <c r="M30" s="122"/>
      <c r="N30" s="122"/>
      <c r="O30" s="122"/>
      <c r="P30" s="122"/>
    </row>
    <row r="31" spans="1:16" ht="15" customHeight="1">
      <c r="A31" s="58"/>
      <c r="B31" s="59" t="s">
        <v>111</v>
      </c>
      <c r="C31" s="59"/>
      <c r="D31" s="58" t="s">
        <v>68</v>
      </c>
      <c r="E31" s="166">
        <v>39.9</v>
      </c>
      <c r="F31" s="166">
        <v>39.9</v>
      </c>
      <c r="G31" s="98"/>
      <c r="H31" s="98"/>
      <c r="I31" s="167"/>
      <c r="J31" s="98"/>
      <c r="K31" s="122"/>
      <c r="L31" s="122"/>
      <c r="M31" s="122"/>
      <c r="N31" s="122"/>
      <c r="O31" s="122"/>
      <c r="P31" s="122"/>
    </row>
    <row r="32" spans="1:16" ht="15" customHeight="1">
      <c r="A32" s="58">
        <v>221</v>
      </c>
      <c r="B32" s="59" t="s">
        <v>113</v>
      </c>
      <c r="C32" s="59" t="s">
        <v>108</v>
      </c>
      <c r="D32" s="58" t="s">
        <v>69</v>
      </c>
      <c r="E32" s="166">
        <v>39.9</v>
      </c>
      <c r="F32" s="166">
        <v>39.9</v>
      </c>
      <c r="G32" s="98"/>
      <c r="H32" s="98"/>
      <c r="I32" s="167"/>
      <c r="J32" s="98"/>
      <c r="K32" s="122"/>
      <c r="L32" s="122"/>
      <c r="M32" s="122"/>
      <c r="N32" s="122"/>
      <c r="O32" s="122"/>
      <c r="P32" s="122"/>
    </row>
    <row r="34" spans="1:14" ht="21" customHeight="1">
      <c r="A34" s="128" t="s">
        <v>137</v>
      </c>
      <c r="B34" s="128"/>
      <c r="C34" s="128"/>
      <c r="D34" s="128"/>
      <c r="E34" s="128"/>
      <c r="F34" s="128"/>
      <c r="G34" s="128"/>
      <c r="H34" s="128"/>
      <c r="I34" s="128"/>
      <c r="J34" s="128"/>
      <c r="K34" s="128"/>
      <c r="L34" s="128"/>
      <c r="M34" s="128"/>
      <c r="N34" s="128"/>
    </row>
    <row r="35" spans="1:14" ht="20.25" customHeight="1">
      <c r="A35" s="128" t="s">
        <v>138</v>
      </c>
      <c r="B35" s="128"/>
      <c r="C35" s="128"/>
      <c r="D35" s="128"/>
      <c r="E35" s="128"/>
      <c r="F35" s="128"/>
      <c r="G35" s="128"/>
      <c r="H35" s="128"/>
      <c r="I35" s="128"/>
      <c r="J35" s="128"/>
      <c r="K35" s="128"/>
      <c r="L35" s="128"/>
      <c r="M35" s="128"/>
      <c r="N35" s="128"/>
    </row>
    <row r="36" spans="1:14" ht="21.75" customHeight="1">
      <c r="A36" s="128" t="s">
        <v>139</v>
      </c>
      <c r="B36" s="128"/>
      <c r="C36" s="128"/>
      <c r="D36" s="128"/>
      <c r="E36" s="128"/>
      <c r="F36" s="128"/>
      <c r="G36" s="128"/>
      <c r="H36" s="128"/>
      <c r="I36" s="128"/>
      <c r="J36" s="128"/>
      <c r="K36" s="128"/>
      <c r="L36" s="128"/>
      <c r="M36" s="128"/>
      <c r="N36" s="128"/>
    </row>
  </sheetData>
  <mergeCells count="17">
    <mergeCell ref="P5:P6"/>
    <mergeCell ref="A1:N1"/>
    <mergeCell ref="A4:C4"/>
    <mergeCell ref="E4:P4"/>
    <mergeCell ref="F5:G5"/>
    <mergeCell ref="L5:M5"/>
    <mergeCell ref="A5:A6"/>
    <mergeCell ref="B5:B6"/>
    <mergeCell ref="C5:C6"/>
    <mergeCell ref="D4:D6"/>
    <mergeCell ref="E5:E6"/>
    <mergeCell ref="H5:H6"/>
    <mergeCell ref="I5:I6"/>
    <mergeCell ref="J5:J6"/>
    <mergeCell ref="K5:K6"/>
    <mergeCell ref="N5:N6"/>
    <mergeCell ref="O5:O6"/>
  </mergeCells>
  <phoneticPr fontId="36" type="noConversion"/>
  <printOptions horizontalCentered="1" verticalCentered="1"/>
  <pageMargins left="0" right="0" top="0" bottom="0" header="0.511811023622047" footer="0"/>
  <pageSetup paperSize="9" scale="90" orientation="landscape"/>
  <headerFooter alignWithMargins="0"/>
</worksheet>
</file>

<file path=xl/worksheets/sheet29.xml><?xml version="1.0" encoding="utf-8"?>
<worksheet xmlns="http://schemas.openxmlformats.org/spreadsheetml/2006/main" xmlns:r="http://schemas.openxmlformats.org/officeDocument/2006/relationships">
  <dimension ref="A1:IT19"/>
  <sheetViews>
    <sheetView showGridLines="0" showZeros="0" workbookViewId="0">
      <selection activeCell="A3" sqref="A3"/>
    </sheetView>
  </sheetViews>
  <sheetFormatPr defaultColWidth="9.125" defaultRowHeight="12"/>
  <cols>
    <col min="1" max="1" width="21.375" style="67" customWidth="1"/>
    <col min="2" max="2" width="14.625" style="67" customWidth="1"/>
    <col min="3" max="3" width="13.125" style="67" customWidth="1"/>
    <col min="4" max="4" width="13.375" style="67" customWidth="1"/>
    <col min="5" max="5" width="8" style="67" customWidth="1"/>
    <col min="6" max="6" width="9.375" style="67" customWidth="1"/>
    <col min="7" max="7" width="9.125" style="67" customWidth="1"/>
    <col min="8" max="8" width="9.5" style="67" customWidth="1"/>
    <col min="9" max="9" width="8.875" style="67" customWidth="1"/>
    <col min="10" max="10" width="11.375" style="67" customWidth="1"/>
    <col min="11" max="11" width="8.875" style="67" customWidth="1"/>
    <col min="12" max="12" width="13.125" style="67" customWidth="1"/>
    <col min="13" max="13" width="9.875" style="67" customWidth="1"/>
    <col min="14" max="14" width="11" style="67" customWidth="1"/>
    <col min="15" max="15" width="9.875" style="67" customWidth="1"/>
    <col min="16" max="16" width="13.875" style="67" customWidth="1"/>
    <col min="17" max="16384" width="9.125" style="67"/>
  </cols>
  <sheetData>
    <row r="1" spans="1:254" ht="36.75" customHeight="1">
      <c r="A1" s="303" t="s">
        <v>140</v>
      </c>
      <c r="B1" s="303"/>
      <c r="C1" s="303"/>
      <c r="D1" s="303"/>
      <c r="E1" s="303"/>
      <c r="F1" s="303"/>
      <c r="G1" s="303"/>
      <c r="H1" s="303"/>
      <c r="I1" s="303"/>
      <c r="J1" s="303"/>
      <c r="K1" s="303"/>
      <c r="L1" s="303"/>
      <c r="M1" s="303"/>
      <c r="N1" s="303"/>
      <c r="O1" s="303"/>
      <c r="P1" s="303"/>
    </row>
    <row r="2" spans="1:254" ht="15.75" customHeight="1">
      <c r="O2" s="277" t="s">
        <v>141</v>
      </c>
      <c r="P2" s="277"/>
    </row>
    <row r="3" spans="1:254" ht="18" customHeight="1">
      <c r="A3" s="42" t="s">
        <v>142</v>
      </c>
      <c r="B3" s="124"/>
      <c r="C3" s="124"/>
      <c r="D3" s="124"/>
      <c r="E3" s="124"/>
      <c r="F3" s="124"/>
      <c r="G3" s="124"/>
      <c r="H3" s="124"/>
      <c r="I3" s="124"/>
      <c r="J3" s="124"/>
      <c r="K3" s="124"/>
      <c r="L3" s="124"/>
      <c r="O3" s="285" t="s">
        <v>26</v>
      </c>
      <c r="P3" s="285"/>
    </row>
    <row r="4" spans="1:254" s="190" customFormat="1" ht="21" customHeight="1">
      <c r="A4" s="306" t="s">
        <v>75</v>
      </c>
      <c r="B4" s="193" t="s">
        <v>143</v>
      </c>
      <c r="C4" s="194"/>
      <c r="D4" s="194"/>
      <c r="E4" s="194"/>
      <c r="F4" s="194"/>
      <c r="G4" s="194"/>
      <c r="H4" s="194"/>
      <c r="I4" s="205"/>
      <c r="J4" s="205"/>
      <c r="K4" s="205"/>
      <c r="L4" s="193" t="s">
        <v>144</v>
      </c>
      <c r="M4" s="194"/>
      <c r="N4" s="194"/>
      <c r="O4" s="194"/>
      <c r="P4" s="206"/>
      <c r="Q4" s="36"/>
    </row>
    <row r="5" spans="1:254" s="190" customFormat="1" ht="27.75" customHeight="1">
      <c r="A5" s="307"/>
      <c r="B5" s="306" t="s">
        <v>78</v>
      </c>
      <c r="C5" s="304" t="s">
        <v>31</v>
      </c>
      <c r="D5" s="305"/>
      <c r="E5" s="296" t="s">
        <v>35</v>
      </c>
      <c r="F5" s="296" t="s">
        <v>37</v>
      </c>
      <c r="G5" s="296" t="s">
        <v>39</v>
      </c>
      <c r="H5" s="296" t="s">
        <v>41</v>
      </c>
      <c r="I5" s="304" t="s">
        <v>43</v>
      </c>
      <c r="J5" s="305"/>
      <c r="K5" s="279" t="s">
        <v>145</v>
      </c>
      <c r="L5" s="296" t="s">
        <v>78</v>
      </c>
      <c r="M5" s="290" t="s">
        <v>79</v>
      </c>
      <c r="N5" s="291"/>
      <c r="O5" s="292"/>
      <c r="P5" s="296" t="s">
        <v>80</v>
      </c>
      <c r="Q5" s="36"/>
    </row>
    <row r="6" spans="1:254" s="190" customFormat="1" ht="54" customHeight="1">
      <c r="A6" s="308"/>
      <c r="B6" s="308"/>
      <c r="C6" s="46" t="s">
        <v>81</v>
      </c>
      <c r="D6" s="46" t="s">
        <v>33</v>
      </c>
      <c r="E6" s="297"/>
      <c r="F6" s="297"/>
      <c r="G6" s="297"/>
      <c r="H6" s="297"/>
      <c r="I6" s="46" t="s">
        <v>81</v>
      </c>
      <c r="J6" s="106" t="s">
        <v>33</v>
      </c>
      <c r="K6" s="279"/>
      <c r="L6" s="297"/>
      <c r="M6" s="112" t="s">
        <v>82</v>
      </c>
      <c r="N6" s="112" t="s">
        <v>83</v>
      </c>
      <c r="O6" s="112" t="s">
        <v>84</v>
      </c>
      <c r="P6" s="297"/>
      <c r="Q6" s="36"/>
    </row>
    <row r="7" spans="1:254" s="191" customFormat="1" ht="27" customHeight="1">
      <c r="A7" s="111">
        <v>1</v>
      </c>
      <c r="B7" s="111" t="s">
        <v>146</v>
      </c>
      <c r="C7" s="112">
        <v>3</v>
      </c>
      <c r="D7" s="112">
        <v>4</v>
      </c>
      <c r="E7" s="112">
        <v>5</v>
      </c>
      <c r="F7" s="112">
        <v>6</v>
      </c>
      <c r="G7" s="112">
        <v>7</v>
      </c>
      <c r="H7" s="112">
        <v>8</v>
      </c>
      <c r="I7" s="112">
        <v>9</v>
      </c>
      <c r="J7" s="112">
        <v>10</v>
      </c>
      <c r="K7" s="112">
        <v>11</v>
      </c>
      <c r="L7" s="112" t="s">
        <v>147</v>
      </c>
      <c r="M7" s="112">
        <v>13</v>
      </c>
      <c r="N7" s="112">
        <v>14</v>
      </c>
      <c r="O7" s="112">
        <v>15</v>
      </c>
      <c r="P7" s="112">
        <v>16</v>
      </c>
      <c r="Q7" s="209"/>
    </row>
    <row r="8" spans="1:254" s="192" customFormat="1" ht="20.100000000000001" customHeight="1">
      <c r="A8" s="47" t="s">
        <v>78</v>
      </c>
      <c r="B8" s="171">
        <v>12833.05</v>
      </c>
      <c r="C8" s="171">
        <v>12833.05</v>
      </c>
      <c r="D8" s="195">
        <v>506</v>
      </c>
      <c r="E8" s="196">
        <f>SUM(E9:E13)</f>
        <v>0</v>
      </c>
      <c r="F8" s="196">
        <f>SUM(F9:F13)</f>
        <v>0</v>
      </c>
      <c r="G8" s="196"/>
      <c r="H8" s="196"/>
      <c r="I8" s="196"/>
      <c r="J8" s="196"/>
      <c r="K8" s="196"/>
      <c r="L8" s="171">
        <v>12833.05</v>
      </c>
      <c r="M8" s="172">
        <v>492.36</v>
      </c>
      <c r="N8" s="172">
        <v>104.1</v>
      </c>
      <c r="O8" s="172">
        <v>3.22</v>
      </c>
      <c r="P8" s="172">
        <v>12233.37</v>
      </c>
    </row>
    <row r="9" spans="1:254" customFormat="1" ht="25.05" customHeight="1">
      <c r="A9" s="115" t="s">
        <v>88</v>
      </c>
      <c r="B9" s="197">
        <v>924.93</v>
      </c>
      <c r="C9" s="197">
        <v>924.93</v>
      </c>
      <c r="D9" s="198">
        <v>506</v>
      </c>
      <c r="E9" s="198"/>
      <c r="F9" s="198"/>
      <c r="G9" s="198"/>
      <c r="H9" s="198"/>
      <c r="I9" s="198"/>
      <c r="J9" s="198"/>
      <c r="K9" s="198"/>
      <c r="L9" s="197">
        <v>924.93</v>
      </c>
      <c r="M9" s="207" t="s">
        <v>89</v>
      </c>
      <c r="N9" s="60">
        <v>36.619999999999997</v>
      </c>
      <c r="O9" s="207" t="s">
        <v>90</v>
      </c>
      <c r="P9" s="197">
        <v>652.92999999999995</v>
      </c>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pans="1:254" ht="39" customHeight="1">
      <c r="A10" s="199" t="s">
        <v>91</v>
      </c>
      <c r="B10" s="197">
        <v>11908.12</v>
      </c>
      <c r="C10" s="197">
        <v>11908.12</v>
      </c>
      <c r="D10" s="200"/>
      <c r="E10" s="200"/>
      <c r="F10" s="200"/>
      <c r="G10" s="200"/>
      <c r="H10" s="200"/>
      <c r="I10" s="200"/>
      <c r="J10" s="200"/>
      <c r="K10" s="200"/>
      <c r="L10" s="197">
        <v>11908.12</v>
      </c>
      <c r="M10" s="207" t="s">
        <v>92</v>
      </c>
      <c r="N10" s="207" t="s">
        <v>93</v>
      </c>
      <c r="O10" s="207" t="s">
        <v>94</v>
      </c>
      <c r="P10" s="197">
        <v>11580.44</v>
      </c>
    </row>
    <row r="11" spans="1:254" ht="20.100000000000001" customHeight="1">
      <c r="A11" s="201"/>
      <c r="B11" s="197"/>
      <c r="C11" s="197"/>
      <c r="D11" s="202"/>
      <c r="E11" s="202"/>
      <c r="F11" s="202"/>
      <c r="G11" s="202"/>
      <c r="H11" s="202"/>
      <c r="I11" s="202"/>
      <c r="J11" s="202"/>
      <c r="K11" s="202"/>
      <c r="L11" s="197"/>
      <c r="M11" s="207"/>
      <c r="N11" s="207"/>
      <c r="O11" s="207"/>
      <c r="P11" s="197"/>
    </row>
    <row r="12" spans="1:254" ht="20.100000000000001" customHeight="1">
      <c r="A12" s="201"/>
      <c r="B12" s="197"/>
      <c r="C12" s="197"/>
      <c r="D12" s="202"/>
      <c r="E12" s="202"/>
      <c r="F12" s="203"/>
      <c r="G12" s="203"/>
      <c r="H12" s="203"/>
      <c r="I12" s="203"/>
      <c r="J12" s="203"/>
      <c r="K12" s="203"/>
      <c r="L12" s="197"/>
      <c r="M12" s="207"/>
      <c r="N12" s="207"/>
      <c r="O12" s="207"/>
      <c r="P12" s="197"/>
    </row>
    <row r="13" spans="1:254" ht="20.100000000000001" customHeight="1">
      <c r="A13" s="201"/>
      <c r="B13" s="197"/>
      <c r="C13" s="197"/>
      <c r="D13" s="202"/>
      <c r="E13" s="202"/>
      <c r="F13" s="203"/>
      <c r="G13" s="203"/>
      <c r="H13" s="203"/>
      <c r="I13" s="203"/>
      <c r="J13" s="203"/>
      <c r="K13" s="203"/>
      <c r="L13" s="197"/>
      <c r="M13" s="207"/>
      <c r="N13" s="207"/>
      <c r="O13" s="207"/>
      <c r="P13" s="197"/>
    </row>
    <row r="14" spans="1:254" ht="15.75" customHeight="1">
      <c r="A14" s="204"/>
      <c r="B14" s="204"/>
      <c r="C14" s="204"/>
      <c r="D14" s="204"/>
      <c r="E14" s="204"/>
      <c r="F14" s="204"/>
      <c r="G14" s="204"/>
      <c r="H14" s="204"/>
      <c r="I14" s="204"/>
      <c r="J14" s="204"/>
      <c r="K14" s="204"/>
      <c r="L14" s="204"/>
      <c r="M14" s="208"/>
      <c r="N14" s="208"/>
      <c r="O14" s="208"/>
      <c r="P14" s="208"/>
    </row>
    <row r="15" spans="1:254" ht="15.6">
      <c r="A15" s="128" t="s">
        <v>137</v>
      </c>
      <c r="B15" s="128"/>
      <c r="C15" s="128"/>
      <c r="D15" s="128"/>
      <c r="E15" s="128"/>
      <c r="F15" s="128"/>
      <c r="G15" s="128"/>
      <c r="H15" s="128"/>
      <c r="I15" s="128"/>
      <c r="J15" s="128"/>
      <c r="K15" s="128"/>
      <c r="L15" s="128"/>
      <c r="M15" s="128"/>
      <c r="N15" s="128"/>
      <c r="O15" s="128"/>
      <c r="P15" s="128"/>
    </row>
    <row r="16" spans="1:254" s="192" customFormat="1" ht="48.75" customHeight="1">
      <c r="A16" s="293" t="s">
        <v>148</v>
      </c>
      <c r="B16" s="293"/>
      <c r="C16" s="293"/>
      <c r="D16" s="293"/>
      <c r="E16" s="293"/>
      <c r="F16" s="293"/>
      <c r="G16" s="293"/>
      <c r="H16" s="293"/>
      <c r="I16" s="293"/>
      <c r="J16" s="293"/>
      <c r="K16" s="293"/>
      <c r="L16" s="293"/>
      <c r="M16" s="293"/>
      <c r="N16" s="293"/>
      <c r="O16" s="293"/>
      <c r="P16" s="293"/>
    </row>
    <row r="17" spans="1:16" ht="19.5" customHeight="1">
      <c r="A17" s="128" t="s">
        <v>149</v>
      </c>
      <c r="B17" s="128"/>
      <c r="C17" s="128"/>
      <c r="D17" s="128"/>
      <c r="E17" s="128"/>
      <c r="F17" s="128"/>
      <c r="G17" s="128"/>
      <c r="H17" s="128"/>
      <c r="I17" s="128"/>
      <c r="J17" s="128"/>
      <c r="K17" s="128"/>
      <c r="L17" s="128"/>
      <c r="M17" s="128"/>
      <c r="N17" s="128"/>
      <c r="O17" s="128"/>
      <c r="P17" s="128"/>
    </row>
    <row r="18" spans="1:16" ht="36" customHeight="1">
      <c r="A18" s="293" t="s">
        <v>150</v>
      </c>
      <c r="B18" s="293"/>
      <c r="C18" s="293"/>
      <c r="D18" s="293"/>
      <c r="E18" s="293"/>
      <c r="F18" s="293"/>
      <c r="G18" s="293"/>
      <c r="H18" s="293"/>
      <c r="I18" s="293"/>
      <c r="J18" s="293"/>
      <c r="K18" s="293"/>
      <c r="L18" s="293"/>
      <c r="M18" s="293"/>
      <c r="N18" s="293"/>
      <c r="O18" s="293"/>
      <c r="P18" s="293"/>
    </row>
    <row r="19" spans="1:16" ht="15.6">
      <c r="A19" s="128" t="s">
        <v>151</v>
      </c>
      <c r="B19" s="128"/>
      <c r="C19" s="128"/>
      <c r="D19" s="128"/>
      <c r="E19" s="128"/>
      <c r="F19" s="128"/>
      <c r="G19" s="128"/>
      <c r="H19" s="128"/>
      <c r="I19" s="128"/>
      <c r="J19" s="128"/>
      <c r="K19" s="128"/>
      <c r="L19" s="128"/>
      <c r="M19" s="128"/>
      <c r="N19" s="128"/>
      <c r="O19" s="128"/>
      <c r="P19" s="128"/>
    </row>
  </sheetData>
  <mergeCells count="17">
    <mergeCell ref="A16:P16"/>
    <mergeCell ref="A18:P18"/>
    <mergeCell ref="A4:A6"/>
    <mergeCell ref="B5:B6"/>
    <mergeCell ref="E5:E6"/>
    <mergeCell ref="F5:F6"/>
    <mergeCell ref="G5:G6"/>
    <mergeCell ref="H5:H6"/>
    <mergeCell ref="K5:K6"/>
    <mergeCell ref="L5:L6"/>
    <mergeCell ref="P5:P6"/>
    <mergeCell ref="A1:P1"/>
    <mergeCell ref="O2:P2"/>
    <mergeCell ref="O3:P3"/>
    <mergeCell ref="C5:D5"/>
    <mergeCell ref="I5:J5"/>
    <mergeCell ref="M5:O5"/>
  </mergeCells>
  <phoneticPr fontId="36" type="noConversion"/>
  <printOptions horizontalCentered="1"/>
  <pageMargins left="0.35" right="0.35" top="0.98" bottom="0.98" header="0.51" footer="0.51"/>
  <pageSetup paperSize="9" scale="90" orientation="landscape"/>
  <headerFooter alignWithMargins="0"/>
</worksheet>
</file>

<file path=xl/worksheets/sheet3.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L48"/>
  <sheetViews>
    <sheetView showGridLines="0" showZeros="0" workbookViewId="0">
      <selection activeCell="I3" sqref="I3:J3"/>
    </sheetView>
  </sheetViews>
  <sheetFormatPr defaultColWidth="9.125" defaultRowHeight="12"/>
  <cols>
    <col min="1" max="1" width="26.625" style="67" customWidth="1"/>
    <col min="2" max="2" width="5.375" style="67"/>
    <col min="3" max="4" width="4.375" style="67"/>
    <col min="5" max="5" width="42" style="67"/>
    <col min="6" max="6" width="14.5" style="67"/>
    <col min="7" max="7" width="12" style="67" customWidth="1"/>
    <col min="8" max="8" width="14.125" style="67" customWidth="1"/>
    <col min="9" max="9" width="15.625" style="67" customWidth="1"/>
    <col min="10" max="10" width="14.125" style="67" customWidth="1"/>
    <col min="11" max="16384" width="9.125" style="67"/>
  </cols>
  <sheetData>
    <row r="1" spans="1:12" ht="33" customHeight="1">
      <c r="A1" s="303" t="s">
        <v>152</v>
      </c>
      <c r="B1" s="303"/>
      <c r="C1" s="303"/>
      <c r="D1" s="303"/>
      <c r="E1" s="303"/>
      <c r="F1" s="303"/>
      <c r="G1" s="303"/>
      <c r="H1" s="303"/>
      <c r="I1" s="303"/>
      <c r="J1" s="303"/>
    </row>
    <row r="2" spans="1:12" ht="15.75" customHeight="1">
      <c r="I2" s="277" t="s">
        <v>153</v>
      </c>
      <c r="J2" s="277"/>
    </row>
    <row r="3" spans="1:12" ht="18" customHeight="1">
      <c r="A3" s="42" t="s">
        <v>25</v>
      </c>
      <c r="B3" s="124"/>
      <c r="C3" s="124"/>
      <c r="D3" s="124"/>
      <c r="E3" s="124"/>
      <c r="F3" s="124"/>
      <c r="G3" s="124"/>
      <c r="H3" s="124"/>
      <c r="I3" s="285" t="s">
        <v>26</v>
      </c>
      <c r="J3" s="285"/>
    </row>
    <row r="4" spans="1:12" s="66" customFormat="1" ht="18" customHeight="1">
      <c r="A4" s="298" t="s">
        <v>75</v>
      </c>
      <c r="B4" s="286" t="s">
        <v>98</v>
      </c>
      <c r="C4" s="286"/>
      <c r="D4" s="286"/>
      <c r="E4" s="300" t="s">
        <v>99</v>
      </c>
      <c r="F4" s="309" t="s">
        <v>154</v>
      </c>
      <c r="G4" s="310"/>
      <c r="H4" s="310"/>
      <c r="I4" s="310"/>
      <c r="J4" s="311"/>
    </row>
    <row r="5" spans="1:12" s="66" customFormat="1" ht="18" customHeight="1">
      <c r="A5" s="312"/>
      <c r="B5" s="298" t="s">
        <v>100</v>
      </c>
      <c r="C5" s="298" t="s">
        <v>101</v>
      </c>
      <c r="D5" s="298" t="s">
        <v>102</v>
      </c>
      <c r="E5" s="301"/>
      <c r="F5" s="296" t="s">
        <v>78</v>
      </c>
      <c r="G5" s="290" t="s">
        <v>79</v>
      </c>
      <c r="H5" s="291"/>
      <c r="I5" s="292"/>
      <c r="J5" s="296" t="s">
        <v>80</v>
      </c>
    </row>
    <row r="6" spans="1:12" s="66" customFormat="1" ht="26.25" customHeight="1">
      <c r="A6" s="299"/>
      <c r="B6" s="299"/>
      <c r="C6" s="299"/>
      <c r="D6" s="299"/>
      <c r="E6" s="302"/>
      <c r="F6" s="297"/>
      <c r="G6" s="112" t="s">
        <v>82</v>
      </c>
      <c r="H6" s="112" t="s">
        <v>83</v>
      </c>
      <c r="I6" s="112" t="s">
        <v>84</v>
      </c>
      <c r="J6" s="297"/>
      <c r="K6" s="74"/>
      <c r="L6" s="74"/>
    </row>
    <row r="7" spans="1:12" s="66" customFormat="1" ht="19.5" customHeight="1">
      <c r="A7" s="48"/>
      <c r="B7" s="49"/>
      <c r="C7" s="49"/>
      <c r="D7" s="49"/>
      <c r="E7" s="50" t="s">
        <v>78</v>
      </c>
      <c r="F7" s="171">
        <v>12833.05</v>
      </c>
      <c r="G7" s="172">
        <v>492.36</v>
      </c>
      <c r="H7" s="172">
        <v>104.1</v>
      </c>
      <c r="I7" s="172">
        <v>3.22</v>
      </c>
      <c r="J7" s="172">
        <v>12233.37</v>
      </c>
      <c r="K7" s="74"/>
      <c r="L7" s="74"/>
    </row>
    <row r="8" spans="1:12" ht="15" customHeight="1">
      <c r="A8" s="173" t="s">
        <v>88</v>
      </c>
      <c r="B8" s="174"/>
      <c r="C8" s="174"/>
      <c r="D8" s="174"/>
      <c r="E8" s="175" t="s">
        <v>81</v>
      </c>
      <c r="F8" s="171">
        <v>924.93</v>
      </c>
      <c r="G8" s="176" t="s">
        <v>89</v>
      </c>
      <c r="H8" s="187">
        <v>36.619999999999997</v>
      </c>
      <c r="I8" s="176" t="s">
        <v>90</v>
      </c>
      <c r="J8" s="189">
        <v>652.92999999999995</v>
      </c>
    </row>
    <row r="9" spans="1:12" ht="15" customHeight="1">
      <c r="A9" s="53"/>
      <c r="B9" s="58">
        <v>208</v>
      </c>
      <c r="C9" s="59"/>
      <c r="D9" s="59"/>
      <c r="E9" s="58" t="s">
        <v>44</v>
      </c>
      <c r="F9" s="166">
        <v>24.59</v>
      </c>
      <c r="G9" s="188">
        <v>24.59</v>
      </c>
      <c r="H9" s="56"/>
      <c r="I9" s="56"/>
      <c r="J9" s="56"/>
    </row>
    <row r="10" spans="1:12" ht="15" customHeight="1">
      <c r="A10" s="53"/>
      <c r="B10" s="58"/>
      <c r="C10" s="59" t="s">
        <v>104</v>
      </c>
      <c r="D10" s="59"/>
      <c r="E10" s="58" t="s">
        <v>45</v>
      </c>
      <c r="F10" s="166">
        <v>24.59</v>
      </c>
      <c r="G10" s="65">
        <v>24.59</v>
      </c>
      <c r="H10" s="65"/>
      <c r="I10" s="65"/>
      <c r="J10" s="65"/>
    </row>
    <row r="11" spans="1:12" ht="15" customHeight="1">
      <c r="A11" s="53"/>
      <c r="B11" s="58">
        <v>208</v>
      </c>
      <c r="C11" s="59" t="s">
        <v>105</v>
      </c>
      <c r="D11" s="59" t="s">
        <v>104</v>
      </c>
      <c r="E11" s="58" t="s">
        <v>49</v>
      </c>
      <c r="F11" s="166">
        <v>24.59</v>
      </c>
      <c r="G11" s="65">
        <v>24.59</v>
      </c>
      <c r="H11" s="65"/>
      <c r="I11" s="65"/>
      <c r="J11" s="65"/>
    </row>
    <row r="12" spans="1:12" ht="15" customHeight="1">
      <c r="A12" s="53"/>
      <c r="B12" s="58">
        <v>210</v>
      </c>
      <c r="C12" s="59"/>
      <c r="D12" s="59"/>
      <c r="E12" s="58" t="s">
        <v>52</v>
      </c>
      <c r="F12" s="166">
        <v>881.08</v>
      </c>
      <c r="G12" s="65">
        <v>191.47</v>
      </c>
      <c r="H12" s="60">
        <v>36.619999999999997</v>
      </c>
      <c r="I12" s="65">
        <v>0.06</v>
      </c>
      <c r="J12" s="65">
        <v>652.92999999999995</v>
      </c>
    </row>
    <row r="13" spans="1:12" ht="15" customHeight="1">
      <c r="A13" s="53"/>
      <c r="B13" s="58"/>
      <c r="C13" s="59" t="s">
        <v>106</v>
      </c>
      <c r="D13" s="59"/>
      <c r="E13" s="58" t="s">
        <v>53</v>
      </c>
      <c r="F13" s="166">
        <v>17.07</v>
      </c>
      <c r="G13" s="65">
        <v>17.07</v>
      </c>
      <c r="H13" s="65"/>
      <c r="I13" s="65"/>
      <c r="J13" s="65"/>
    </row>
    <row r="14" spans="1:12" ht="15" customHeight="1">
      <c r="A14" s="53"/>
      <c r="B14" s="58">
        <v>210</v>
      </c>
      <c r="C14" s="59" t="s">
        <v>107</v>
      </c>
      <c r="D14" s="59" t="s">
        <v>108</v>
      </c>
      <c r="E14" s="58" t="s">
        <v>54</v>
      </c>
      <c r="F14" s="166">
        <v>17.07</v>
      </c>
      <c r="G14" s="65">
        <v>17.07</v>
      </c>
      <c r="H14" s="65"/>
      <c r="I14" s="65"/>
      <c r="J14" s="65"/>
    </row>
    <row r="15" spans="1:12" ht="15" customHeight="1">
      <c r="A15" s="53"/>
      <c r="B15" s="58"/>
      <c r="C15" s="59" t="s">
        <v>109</v>
      </c>
      <c r="D15" s="59"/>
      <c r="E15" s="58" t="s">
        <v>61</v>
      </c>
      <c r="F15" s="166">
        <v>864.01</v>
      </c>
      <c r="G15" s="65">
        <v>174.4</v>
      </c>
      <c r="H15" s="60">
        <v>36.619999999999997</v>
      </c>
      <c r="I15" s="65">
        <v>0.06</v>
      </c>
      <c r="J15" s="65">
        <v>652.92999999999995</v>
      </c>
    </row>
    <row r="16" spans="1:12" ht="15" customHeight="1">
      <c r="A16" s="53"/>
      <c r="B16" s="58">
        <v>210</v>
      </c>
      <c r="C16" s="59" t="s">
        <v>110</v>
      </c>
      <c r="D16" s="59" t="s">
        <v>108</v>
      </c>
      <c r="E16" s="58" t="s">
        <v>36</v>
      </c>
      <c r="F16" s="166">
        <v>211.08</v>
      </c>
      <c r="G16" s="65">
        <v>174.4</v>
      </c>
      <c r="H16" s="60">
        <v>36.619999999999997</v>
      </c>
      <c r="I16" s="65">
        <v>0.06</v>
      </c>
      <c r="J16" s="65"/>
    </row>
    <row r="17" spans="1:10" ht="15" customHeight="1">
      <c r="A17" s="53"/>
      <c r="B17" s="58">
        <v>210</v>
      </c>
      <c r="C17" s="59" t="s">
        <v>110</v>
      </c>
      <c r="D17" s="59" t="s">
        <v>111</v>
      </c>
      <c r="E17" s="58" t="s">
        <v>38</v>
      </c>
      <c r="F17" s="166">
        <v>2.27</v>
      </c>
      <c r="G17" s="65"/>
      <c r="H17" s="65"/>
      <c r="I17" s="65"/>
      <c r="J17" s="65">
        <v>2.27</v>
      </c>
    </row>
    <row r="18" spans="1:10" ht="15" customHeight="1">
      <c r="A18" s="53"/>
      <c r="B18" s="58">
        <v>210</v>
      </c>
      <c r="C18" s="59" t="s">
        <v>110</v>
      </c>
      <c r="D18" s="59" t="s">
        <v>104</v>
      </c>
      <c r="E18" s="58" t="s">
        <v>62</v>
      </c>
      <c r="F18" s="166">
        <v>144.66</v>
      </c>
      <c r="G18" s="65"/>
      <c r="H18" s="65"/>
      <c r="I18" s="65"/>
      <c r="J18" s="65">
        <v>144.66</v>
      </c>
    </row>
    <row r="19" spans="1:10" ht="15" customHeight="1">
      <c r="A19" s="53"/>
      <c r="B19" s="58">
        <v>210</v>
      </c>
      <c r="C19" s="59" t="s">
        <v>110</v>
      </c>
      <c r="D19" s="59" t="s">
        <v>112</v>
      </c>
      <c r="E19" s="58" t="s">
        <v>64</v>
      </c>
      <c r="F19" s="166">
        <v>506</v>
      </c>
      <c r="G19" s="65"/>
      <c r="H19" s="65"/>
      <c r="I19" s="65"/>
      <c r="J19" s="65">
        <v>506</v>
      </c>
    </row>
    <row r="20" spans="1:10" ht="15" customHeight="1">
      <c r="A20" s="53"/>
      <c r="B20" s="58">
        <v>221</v>
      </c>
      <c r="C20" s="59"/>
      <c r="D20" s="59"/>
      <c r="E20" s="58" t="s">
        <v>67</v>
      </c>
      <c r="F20" s="166">
        <v>19.260000000000002</v>
      </c>
      <c r="G20" s="166">
        <v>19.260000000000002</v>
      </c>
      <c r="H20" s="65"/>
      <c r="I20" s="65"/>
      <c r="J20" s="65"/>
    </row>
    <row r="21" spans="1:10" ht="15" customHeight="1">
      <c r="A21" s="53"/>
      <c r="B21" s="58"/>
      <c r="C21" s="59" t="s">
        <v>111</v>
      </c>
      <c r="D21" s="59"/>
      <c r="E21" s="58" t="s">
        <v>68</v>
      </c>
      <c r="F21" s="166">
        <v>19.260000000000002</v>
      </c>
      <c r="G21" s="166">
        <v>19.260000000000002</v>
      </c>
      <c r="H21" s="65"/>
      <c r="I21" s="65"/>
      <c r="J21" s="65"/>
    </row>
    <row r="22" spans="1:10" ht="15" customHeight="1">
      <c r="A22" s="53"/>
      <c r="B22" s="58">
        <v>221</v>
      </c>
      <c r="C22" s="59" t="s">
        <v>113</v>
      </c>
      <c r="D22" s="59" t="s">
        <v>108</v>
      </c>
      <c r="E22" s="58" t="s">
        <v>69</v>
      </c>
      <c r="F22" s="166">
        <v>19.260000000000002</v>
      </c>
      <c r="G22" s="166">
        <v>19.260000000000002</v>
      </c>
      <c r="H22" s="65"/>
      <c r="I22" s="65"/>
      <c r="J22" s="65"/>
    </row>
    <row r="23" spans="1:10" ht="15" customHeight="1">
      <c r="A23" s="48" t="s">
        <v>129</v>
      </c>
      <c r="B23" s="158"/>
      <c r="C23" s="117"/>
      <c r="D23" s="117"/>
      <c r="E23" s="158" t="s">
        <v>78</v>
      </c>
      <c r="F23" s="177">
        <v>11908.12</v>
      </c>
      <c r="G23" s="177">
        <v>257.04000000000002</v>
      </c>
      <c r="H23" s="177">
        <v>67.48</v>
      </c>
      <c r="I23" s="56">
        <v>3.16</v>
      </c>
      <c r="J23" s="56">
        <v>11580.44</v>
      </c>
    </row>
    <row r="24" spans="1:10" ht="15" customHeight="1">
      <c r="A24" s="61"/>
      <c r="B24" s="158">
        <v>208</v>
      </c>
      <c r="C24" s="117"/>
      <c r="D24" s="117"/>
      <c r="E24" s="158" t="s">
        <v>44</v>
      </c>
      <c r="F24" s="118">
        <v>37.94</v>
      </c>
      <c r="G24" s="118">
        <v>33.86</v>
      </c>
      <c r="H24" s="118">
        <v>0.99</v>
      </c>
      <c r="I24" s="65">
        <v>3.09</v>
      </c>
      <c r="J24" s="65"/>
    </row>
    <row r="25" spans="1:10" ht="15" customHeight="1">
      <c r="A25" s="61"/>
      <c r="B25" s="158"/>
      <c r="C25" s="117" t="s">
        <v>104</v>
      </c>
      <c r="D25" s="117"/>
      <c r="E25" s="158" t="s">
        <v>45</v>
      </c>
      <c r="F25" s="118">
        <v>37.94</v>
      </c>
      <c r="G25" s="118">
        <v>33.86</v>
      </c>
      <c r="H25" s="118">
        <v>0.99</v>
      </c>
      <c r="I25" s="65">
        <v>3.09</v>
      </c>
      <c r="J25" s="65"/>
    </row>
    <row r="26" spans="1:10" ht="15" customHeight="1">
      <c r="A26" s="61"/>
      <c r="B26" s="158">
        <v>208</v>
      </c>
      <c r="C26" s="117" t="s">
        <v>105</v>
      </c>
      <c r="D26" s="117" t="s">
        <v>111</v>
      </c>
      <c r="E26" s="158" t="s">
        <v>47</v>
      </c>
      <c r="F26" s="118">
        <v>4.08</v>
      </c>
      <c r="G26" s="118"/>
      <c r="H26" s="118">
        <v>0.99</v>
      </c>
      <c r="I26" s="118">
        <v>3.09</v>
      </c>
      <c r="J26" s="65"/>
    </row>
    <row r="27" spans="1:10" ht="15" customHeight="1">
      <c r="A27" s="61"/>
      <c r="B27" s="158">
        <v>208</v>
      </c>
      <c r="C27" s="117" t="s">
        <v>105</v>
      </c>
      <c r="D27" s="117" t="s">
        <v>104</v>
      </c>
      <c r="E27" s="158" t="s">
        <v>49</v>
      </c>
      <c r="F27" s="118">
        <v>28.46</v>
      </c>
      <c r="G27" s="118">
        <v>28.46</v>
      </c>
      <c r="H27" s="118"/>
      <c r="I27" s="118"/>
      <c r="J27" s="65"/>
    </row>
    <row r="28" spans="1:10" ht="15" customHeight="1">
      <c r="A28" s="61"/>
      <c r="B28" s="158">
        <v>208</v>
      </c>
      <c r="C28" s="117" t="s">
        <v>105</v>
      </c>
      <c r="D28" s="117" t="s">
        <v>114</v>
      </c>
      <c r="E28" s="158" t="s">
        <v>51</v>
      </c>
      <c r="F28" s="118">
        <v>5.4</v>
      </c>
      <c r="G28" s="118">
        <v>5.4</v>
      </c>
      <c r="H28" s="118"/>
      <c r="I28" s="118"/>
      <c r="J28" s="65"/>
    </row>
    <row r="29" spans="1:10" ht="15" customHeight="1">
      <c r="A29" s="61"/>
      <c r="B29" s="158">
        <v>210</v>
      </c>
      <c r="C29" s="117"/>
      <c r="D29" s="117"/>
      <c r="E29" s="158" t="s">
        <v>52</v>
      </c>
      <c r="F29" s="118">
        <v>11849.54</v>
      </c>
      <c r="G29" s="118">
        <v>202.54</v>
      </c>
      <c r="H29" s="118">
        <v>66.489999999999995</v>
      </c>
      <c r="I29" s="118">
        <v>7.0000000000000007E-2</v>
      </c>
      <c r="J29" s="65">
        <v>11580.44</v>
      </c>
    </row>
    <row r="30" spans="1:10" ht="15" customHeight="1">
      <c r="A30" s="61"/>
      <c r="B30" s="158"/>
      <c r="C30" s="117" t="s">
        <v>106</v>
      </c>
      <c r="D30" s="117"/>
      <c r="E30" s="158" t="s">
        <v>53</v>
      </c>
      <c r="F30" s="118">
        <v>1268.33</v>
      </c>
      <c r="G30" s="118">
        <v>18.329999999999998</v>
      </c>
      <c r="H30" s="118"/>
      <c r="I30" s="118"/>
      <c r="J30" s="65">
        <v>1250</v>
      </c>
    </row>
    <row r="31" spans="1:10" ht="15" customHeight="1">
      <c r="A31" s="61"/>
      <c r="B31" s="158">
        <v>210</v>
      </c>
      <c r="C31" s="117" t="s">
        <v>107</v>
      </c>
      <c r="D31" s="117" t="s">
        <v>111</v>
      </c>
      <c r="E31" s="158" t="s">
        <v>55</v>
      </c>
      <c r="F31" s="118">
        <v>18.329999999999998</v>
      </c>
      <c r="G31" s="118">
        <v>18.329999999999998</v>
      </c>
      <c r="H31" s="118"/>
      <c r="I31" s="118"/>
      <c r="J31" s="65"/>
    </row>
    <row r="32" spans="1:10" ht="15" customHeight="1">
      <c r="A32" s="61"/>
      <c r="B32" s="158">
        <v>210</v>
      </c>
      <c r="C32" s="117" t="s">
        <v>107</v>
      </c>
      <c r="D32" s="117" t="s">
        <v>115</v>
      </c>
      <c r="E32" s="158" t="s">
        <v>56</v>
      </c>
      <c r="F32" s="118">
        <v>1250</v>
      </c>
      <c r="G32" s="118"/>
      <c r="H32" s="118"/>
      <c r="I32" s="118"/>
      <c r="J32" s="65">
        <v>1250</v>
      </c>
    </row>
    <row r="33" spans="1:10" ht="15" customHeight="1">
      <c r="A33" s="61"/>
      <c r="B33" s="158"/>
      <c r="C33" s="117" t="s">
        <v>116</v>
      </c>
      <c r="D33" s="117"/>
      <c r="E33" s="158" t="s">
        <v>57</v>
      </c>
      <c r="F33" s="118">
        <v>5311.25</v>
      </c>
      <c r="G33" s="118"/>
      <c r="H33" s="118"/>
      <c r="I33" s="118"/>
      <c r="J33" s="65">
        <v>5311.25</v>
      </c>
    </row>
    <row r="34" spans="1:10" ht="15" customHeight="1">
      <c r="A34" s="61"/>
      <c r="B34" s="158">
        <v>210</v>
      </c>
      <c r="C34" s="117" t="s">
        <v>117</v>
      </c>
      <c r="D34" s="117" t="s">
        <v>111</v>
      </c>
      <c r="E34" s="158" t="s">
        <v>58</v>
      </c>
      <c r="F34" s="118">
        <v>5311.25</v>
      </c>
      <c r="G34" s="118"/>
      <c r="H34" s="118"/>
      <c r="I34" s="118"/>
      <c r="J34" s="65">
        <v>5311.25</v>
      </c>
    </row>
    <row r="35" spans="1:10" ht="15" customHeight="1">
      <c r="A35" s="61"/>
      <c r="B35" s="158"/>
      <c r="C35" s="117" t="s">
        <v>118</v>
      </c>
      <c r="D35" s="117"/>
      <c r="E35" s="158" t="s">
        <v>59</v>
      </c>
      <c r="F35" s="118">
        <v>2000</v>
      </c>
      <c r="G35" s="118"/>
      <c r="H35" s="118"/>
      <c r="I35" s="118"/>
      <c r="J35" s="65">
        <v>2000</v>
      </c>
    </row>
    <row r="36" spans="1:10" ht="15" customHeight="1">
      <c r="A36" s="61"/>
      <c r="B36" s="158">
        <v>210</v>
      </c>
      <c r="C36" s="117" t="s">
        <v>119</v>
      </c>
      <c r="D36" s="117" t="s">
        <v>108</v>
      </c>
      <c r="E36" s="158" t="s">
        <v>60</v>
      </c>
      <c r="F36" s="118">
        <v>2000</v>
      </c>
      <c r="G36" s="118"/>
      <c r="H36" s="118"/>
      <c r="I36" s="118"/>
      <c r="J36" s="65">
        <v>2000</v>
      </c>
    </row>
    <row r="37" spans="1:10" ht="15" customHeight="1">
      <c r="A37" s="61"/>
      <c r="B37" s="158"/>
      <c r="C37" s="117" t="s">
        <v>109</v>
      </c>
      <c r="D37" s="117"/>
      <c r="E37" s="158" t="s">
        <v>61</v>
      </c>
      <c r="F37" s="118">
        <v>287.16000000000003</v>
      </c>
      <c r="G37" s="118">
        <v>184.21</v>
      </c>
      <c r="H37" s="118">
        <v>66.489999999999995</v>
      </c>
      <c r="I37" s="118">
        <v>7.0000000000000007E-2</v>
      </c>
      <c r="J37" s="65">
        <v>36.39</v>
      </c>
    </row>
    <row r="38" spans="1:10" ht="15" customHeight="1">
      <c r="A38" s="61"/>
      <c r="B38" s="158">
        <v>210</v>
      </c>
      <c r="C38" s="117" t="s">
        <v>110</v>
      </c>
      <c r="D38" s="117" t="s">
        <v>120</v>
      </c>
      <c r="E38" s="158" t="s">
        <v>63</v>
      </c>
      <c r="F38" s="118">
        <v>250.77</v>
      </c>
      <c r="G38" s="118">
        <v>184.21</v>
      </c>
      <c r="H38" s="118">
        <v>66.489999999999995</v>
      </c>
      <c r="I38" s="118">
        <v>7.0000000000000007E-2</v>
      </c>
      <c r="J38" s="65"/>
    </row>
    <row r="39" spans="1:10" ht="15" customHeight="1">
      <c r="A39" s="61"/>
      <c r="B39" s="158">
        <v>210</v>
      </c>
      <c r="C39" s="117" t="s">
        <v>110</v>
      </c>
      <c r="D39" s="117" t="s">
        <v>112</v>
      </c>
      <c r="E39" s="158" t="s">
        <v>64</v>
      </c>
      <c r="F39" s="118">
        <v>36.39</v>
      </c>
      <c r="G39" s="118"/>
      <c r="H39" s="118"/>
      <c r="I39" s="118"/>
      <c r="J39" s="65">
        <v>36.39</v>
      </c>
    </row>
    <row r="40" spans="1:10" ht="15" customHeight="1">
      <c r="A40" s="61"/>
      <c r="B40" s="158"/>
      <c r="C40" s="117" t="s">
        <v>112</v>
      </c>
      <c r="D40" s="117"/>
      <c r="E40" s="158" t="s">
        <v>65</v>
      </c>
      <c r="F40" s="118">
        <v>2982.8</v>
      </c>
      <c r="G40" s="118"/>
      <c r="H40" s="118"/>
      <c r="I40" s="118"/>
      <c r="J40" s="65">
        <v>2982.8</v>
      </c>
    </row>
    <row r="41" spans="1:10" ht="15" customHeight="1">
      <c r="A41" s="61"/>
      <c r="B41" s="158">
        <v>210</v>
      </c>
      <c r="C41" s="117" t="s">
        <v>121</v>
      </c>
      <c r="D41" s="117" t="s">
        <v>112</v>
      </c>
      <c r="E41" s="158" t="s">
        <v>66</v>
      </c>
      <c r="F41" s="118">
        <v>2982.8</v>
      </c>
      <c r="G41" s="118"/>
      <c r="H41" s="118"/>
      <c r="I41" s="118"/>
      <c r="J41" s="65">
        <v>2982.8</v>
      </c>
    </row>
    <row r="42" spans="1:10" ht="15" customHeight="1">
      <c r="A42" s="61"/>
      <c r="B42" s="158">
        <v>221</v>
      </c>
      <c r="C42" s="117"/>
      <c r="D42" s="117"/>
      <c r="E42" s="158" t="s">
        <v>67</v>
      </c>
      <c r="F42" s="118">
        <v>20.64</v>
      </c>
      <c r="G42" s="118">
        <v>20.64</v>
      </c>
      <c r="H42" s="118"/>
      <c r="I42" s="118"/>
      <c r="J42" s="65"/>
    </row>
    <row r="43" spans="1:10" ht="15" customHeight="1">
      <c r="A43" s="61"/>
      <c r="B43" s="158"/>
      <c r="C43" s="117" t="s">
        <v>111</v>
      </c>
      <c r="D43" s="117"/>
      <c r="E43" s="158" t="s">
        <v>68</v>
      </c>
      <c r="F43" s="118">
        <v>20.64</v>
      </c>
      <c r="G43" s="118">
        <v>20.64</v>
      </c>
      <c r="H43" s="118"/>
      <c r="I43" s="118"/>
      <c r="J43" s="65"/>
    </row>
    <row r="44" spans="1:10" ht="15" customHeight="1">
      <c r="A44" s="61"/>
      <c r="B44" s="158">
        <v>221</v>
      </c>
      <c r="C44" s="117" t="s">
        <v>113</v>
      </c>
      <c r="D44" s="117" t="s">
        <v>108</v>
      </c>
      <c r="E44" s="158" t="s">
        <v>69</v>
      </c>
      <c r="F44" s="118">
        <v>20.64</v>
      </c>
      <c r="G44" s="118">
        <v>20.64</v>
      </c>
      <c r="H44" s="118"/>
      <c r="I44" s="118"/>
      <c r="J44" s="65"/>
    </row>
    <row r="45" spans="1:10" ht="15" customHeight="1">
      <c r="A45" s="61"/>
      <c r="B45" s="62"/>
      <c r="C45" s="63"/>
      <c r="D45" s="63"/>
      <c r="E45" s="64"/>
      <c r="F45" s="65"/>
      <c r="G45" s="65"/>
      <c r="H45" s="65"/>
      <c r="I45" s="65"/>
      <c r="J45" s="65"/>
    </row>
    <row r="47" spans="1:10" ht="60.75" customHeight="1">
      <c r="A47" s="293" t="s">
        <v>155</v>
      </c>
      <c r="B47" s="293"/>
      <c r="C47" s="293"/>
      <c r="D47" s="293"/>
      <c r="E47" s="293"/>
      <c r="F47" s="293"/>
      <c r="G47" s="293"/>
      <c r="H47" s="293"/>
      <c r="I47" s="293"/>
      <c r="J47" s="293"/>
    </row>
    <row r="48" spans="1:10" s="162" customFormat="1" ht="23.25" customHeight="1">
      <c r="A48" s="128" t="s">
        <v>139</v>
      </c>
      <c r="B48" s="128"/>
      <c r="C48" s="128"/>
      <c r="D48" s="128"/>
      <c r="E48" s="128"/>
      <c r="F48" s="128"/>
      <c r="G48" s="128"/>
      <c r="H48" s="128"/>
      <c r="I48" s="128"/>
      <c r="J48" s="128"/>
    </row>
  </sheetData>
  <mergeCells count="14">
    <mergeCell ref="G5:I5"/>
    <mergeCell ref="A47:J47"/>
    <mergeCell ref="A4:A6"/>
    <mergeCell ref="B5:B6"/>
    <mergeCell ref="C5:C6"/>
    <mergeCell ref="D5:D6"/>
    <mergeCell ref="E4:E6"/>
    <mergeCell ref="F5:F6"/>
    <mergeCell ref="J5:J6"/>
    <mergeCell ref="A1:J1"/>
    <mergeCell ref="I2:J2"/>
    <mergeCell ref="I3:J3"/>
    <mergeCell ref="B4:D4"/>
    <mergeCell ref="F4:J4"/>
  </mergeCells>
  <phoneticPr fontId="36" type="noConversion"/>
  <printOptions horizontalCentered="1"/>
  <pageMargins left="0.75" right="0.75" top="0.98" bottom="0.98" header="0.51" footer="0.51"/>
  <pageSetup paperSize="9" scale="90" orientation="landscape"/>
  <headerFooter alignWithMargins="0"/>
</worksheet>
</file>

<file path=xl/worksheets/sheet31.xml><?xml version="1.0" encoding="utf-8"?>
<worksheet xmlns="http://schemas.openxmlformats.org/spreadsheetml/2006/main" xmlns:r="http://schemas.openxmlformats.org/officeDocument/2006/relationships">
  <dimension ref="A1:L53"/>
  <sheetViews>
    <sheetView showGridLines="0" showZeros="0" tabSelected="1" topLeftCell="A13" workbookViewId="0">
      <selection activeCell="E47" sqref="E47"/>
    </sheetView>
  </sheetViews>
  <sheetFormatPr defaultColWidth="9.125" defaultRowHeight="12"/>
  <cols>
    <col min="1" max="1" width="20.125" style="67" customWidth="1"/>
    <col min="2" max="2" width="6.5" style="169" customWidth="1"/>
    <col min="3" max="3" width="5.625" style="169" customWidth="1"/>
    <col min="4" max="4" width="5" style="169" customWidth="1"/>
    <col min="5" max="5" width="42.375" style="67" customWidth="1"/>
    <col min="6" max="6" width="14.5" style="67"/>
    <col min="7" max="7" width="12" style="67" customWidth="1"/>
    <col min="8" max="8" width="12.375" style="67" customWidth="1"/>
    <col min="9" max="10" width="14.875" style="67" customWidth="1"/>
    <col min="11" max="11" width="10" style="67" customWidth="1"/>
    <col min="12" max="12" width="9.5" style="67" customWidth="1"/>
    <col min="13" max="16384" width="9.125" style="67"/>
  </cols>
  <sheetData>
    <row r="1" spans="1:12" ht="31.5" customHeight="1">
      <c r="A1" s="303" t="s">
        <v>156</v>
      </c>
      <c r="B1" s="303"/>
      <c r="C1" s="303"/>
      <c r="D1" s="303"/>
      <c r="E1" s="303"/>
      <c r="F1" s="303"/>
      <c r="G1" s="303"/>
      <c r="H1" s="303"/>
      <c r="I1" s="303"/>
      <c r="J1" s="303"/>
      <c r="K1" s="303"/>
      <c r="L1" s="303"/>
    </row>
    <row r="2" spans="1:12" ht="15.75" customHeight="1">
      <c r="L2" s="149" t="s">
        <v>157</v>
      </c>
    </row>
    <row r="3" spans="1:12" ht="18" customHeight="1">
      <c r="A3" s="43" t="s">
        <v>25</v>
      </c>
      <c r="B3" s="170"/>
      <c r="C3" s="170"/>
      <c r="D3" s="170"/>
      <c r="E3" s="163"/>
      <c r="F3" s="163"/>
      <c r="G3" s="163"/>
      <c r="H3" s="163"/>
      <c r="L3" s="168" t="s">
        <v>26</v>
      </c>
    </row>
    <row r="4" spans="1:12" s="66" customFormat="1" ht="21.75" customHeight="1">
      <c r="A4" s="286" t="s">
        <v>75</v>
      </c>
      <c r="B4" s="313" t="s">
        <v>98</v>
      </c>
      <c r="C4" s="313"/>
      <c r="D4" s="313"/>
      <c r="E4" s="288" t="s">
        <v>99</v>
      </c>
      <c r="F4" s="288" t="s">
        <v>154</v>
      </c>
      <c r="G4" s="288"/>
      <c r="H4" s="288"/>
      <c r="I4" s="288"/>
      <c r="J4" s="288"/>
      <c r="K4" s="288"/>
      <c r="L4" s="288"/>
    </row>
    <row r="5" spans="1:12" s="66" customFormat="1" ht="30" customHeight="1">
      <c r="A5" s="286"/>
      <c r="B5" s="151" t="s">
        <v>100</v>
      </c>
      <c r="C5" s="151" t="s">
        <v>101</v>
      </c>
      <c r="D5" s="150" t="s">
        <v>102</v>
      </c>
      <c r="E5" s="288"/>
      <c r="F5" s="75" t="s">
        <v>78</v>
      </c>
      <c r="G5" s="46" t="s">
        <v>158</v>
      </c>
      <c r="H5" s="46" t="s">
        <v>159</v>
      </c>
      <c r="I5" s="46" t="s">
        <v>160</v>
      </c>
      <c r="J5" s="46" t="s">
        <v>161</v>
      </c>
      <c r="K5" s="46" t="s">
        <v>42</v>
      </c>
      <c r="L5" s="46" t="s">
        <v>162</v>
      </c>
    </row>
    <row r="6" spans="1:12" s="66" customFormat="1" ht="20.100000000000001" customHeight="1">
      <c r="A6" s="48"/>
      <c r="B6" s="49"/>
      <c r="C6" s="49"/>
      <c r="D6" s="49"/>
      <c r="E6" s="50" t="s">
        <v>78</v>
      </c>
      <c r="F6" s="171">
        <v>12833.05</v>
      </c>
      <c r="G6" s="172">
        <v>492.36</v>
      </c>
      <c r="H6" s="172">
        <v>287.42</v>
      </c>
      <c r="I6" s="172">
        <v>11547.27</v>
      </c>
      <c r="J6" s="179">
        <v>506</v>
      </c>
      <c r="K6" s="180"/>
      <c r="L6" s="180"/>
    </row>
    <row r="7" spans="1:12" s="66" customFormat="1" ht="20.100000000000001" customHeight="1">
      <c r="A7" s="173" t="s">
        <v>88</v>
      </c>
      <c r="B7" s="174"/>
      <c r="C7" s="174"/>
      <c r="D7" s="174"/>
      <c r="E7" s="175" t="s">
        <v>81</v>
      </c>
      <c r="F7" s="171">
        <v>924.93</v>
      </c>
      <c r="G7" s="176" t="s">
        <v>89</v>
      </c>
      <c r="H7" s="176" t="s">
        <v>163</v>
      </c>
      <c r="I7" s="176" t="s">
        <v>90</v>
      </c>
      <c r="J7" s="181" t="s">
        <v>164</v>
      </c>
      <c r="K7" s="180"/>
      <c r="L7" s="182"/>
    </row>
    <row r="8" spans="1:12" ht="20.100000000000001" customHeight="1">
      <c r="A8" s="53"/>
      <c r="B8" s="58">
        <v>208</v>
      </c>
      <c r="C8" s="59"/>
      <c r="D8" s="59"/>
      <c r="E8" s="58" t="s">
        <v>44</v>
      </c>
      <c r="F8" s="166">
        <v>24.59</v>
      </c>
      <c r="G8" s="56">
        <v>24.59</v>
      </c>
      <c r="H8" s="56"/>
      <c r="I8" s="56"/>
      <c r="J8" s="56"/>
      <c r="K8" s="183"/>
      <c r="L8" s="184"/>
    </row>
    <row r="9" spans="1:12" ht="20.100000000000001" customHeight="1">
      <c r="A9" s="53"/>
      <c r="B9" s="58"/>
      <c r="C9" s="59" t="s">
        <v>104</v>
      </c>
      <c r="D9" s="59"/>
      <c r="E9" s="58" t="s">
        <v>45</v>
      </c>
      <c r="F9" s="166">
        <v>24.59</v>
      </c>
      <c r="G9" s="65">
        <v>24.59</v>
      </c>
      <c r="H9" s="65"/>
      <c r="I9" s="65"/>
      <c r="J9" s="65"/>
      <c r="K9" s="183"/>
      <c r="L9" s="185"/>
    </row>
    <row r="10" spans="1:12" ht="20.100000000000001" customHeight="1">
      <c r="A10" s="53"/>
      <c r="B10" s="58">
        <v>208</v>
      </c>
      <c r="C10" s="59" t="s">
        <v>105</v>
      </c>
      <c r="D10" s="59" t="s">
        <v>104</v>
      </c>
      <c r="E10" s="58" t="s">
        <v>49</v>
      </c>
      <c r="F10" s="166">
        <v>24.59</v>
      </c>
      <c r="G10" s="65">
        <v>24.59</v>
      </c>
      <c r="H10" s="65"/>
      <c r="I10" s="65"/>
      <c r="J10" s="65"/>
      <c r="K10" s="183"/>
      <c r="L10" s="185"/>
    </row>
    <row r="11" spans="1:12" ht="20.100000000000001" customHeight="1">
      <c r="A11" s="53"/>
      <c r="B11" s="58">
        <v>210</v>
      </c>
      <c r="C11" s="59"/>
      <c r="D11" s="59"/>
      <c r="E11" s="58" t="s">
        <v>52</v>
      </c>
      <c r="F11" s="166">
        <v>881.08</v>
      </c>
      <c r="G11" s="65">
        <v>191.47</v>
      </c>
      <c r="H11" s="65">
        <v>183.55</v>
      </c>
      <c r="I11" s="65">
        <v>0.06</v>
      </c>
      <c r="J11" s="186">
        <v>506</v>
      </c>
      <c r="K11" s="183"/>
      <c r="L11" s="185"/>
    </row>
    <row r="12" spans="1:12" ht="20.100000000000001" customHeight="1">
      <c r="A12" s="53"/>
      <c r="B12" s="58"/>
      <c r="C12" s="59" t="s">
        <v>106</v>
      </c>
      <c r="D12" s="59"/>
      <c r="E12" s="58" t="s">
        <v>53</v>
      </c>
      <c r="F12" s="166">
        <v>17.07</v>
      </c>
      <c r="G12" s="65">
        <v>17.07</v>
      </c>
      <c r="H12" s="65"/>
      <c r="I12" s="65"/>
      <c r="J12" s="186"/>
      <c r="K12" s="183"/>
      <c r="L12" s="185"/>
    </row>
    <row r="13" spans="1:12" ht="20.100000000000001" customHeight="1">
      <c r="A13" s="53"/>
      <c r="B13" s="58">
        <v>210</v>
      </c>
      <c r="C13" s="59" t="s">
        <v>107</v>
      </c>
      <c r="D13" s="59" t="s">
        <v>108</v>
      </c>
      <c r="E13" s="58" t="s">
        <v>54</v>
      </c>
      <c r="F13" s="166">
        <v>17.07</v>
      </c>
      <c r="G13" s="65">
        <v>17.07</v>
      </c>
      <c r="H13" s="65"/>
      <c r="I13" s="65"/>
      <c r="J13" s="186"/>
      <c r="K13" s="183"/>
      <c r="L13" s="185"/>
    </row>
    <row r="14" spans="1:12" ht="20.100000000000001" customHeight="1">
      <c r="A14" s="53"/>
      <c r="B14" s="58"/>
      <c r="C14" s="59" t="s">
        <v>109</v>
      </c>
      <c r="D14" s="59"/>
      <c r="E14" s="58" t="s">
        <v>61</v>
      </c>
      <c r="F14" s="166">
        <v>864.01</v>
      </c>
      <c r="G14" s="65">
        <v>174.4</v>
      </c>
      <c r="H14" s="65">
        <v>183.55</v>
      </c>
      <c r="I14" s="65">
        <v>0.06</v>
      </c>
      <c r="J14" s="186">
        <v>506</v>
      </c>
      <c r="K14" s="183"/>
      <c r="L14" s="185"/>
    </row>
    <row r="15" spans="1:12" ht="20.100000000000001" customHeight="1">
      <c r="A15" s="53"/>
      <c r="B15" s="58">
        <v>210</v>
      </c>
      <c r="C15" s="59" t="s">
        <v>110</v>
      </c>
      <c r="D15" s="59" t="s">
        <v>108</v>
      </c>
      <c r="E15" s="58" t="s">
        <v>36</v>
      </c>
      <c r="F15" s="166">
        <v>211.08</v>
      </c>
      <c r="G15" s="65">
        <v>174.4</v>
      </c>
      <c r="H15" s="65">
        <v>36.619999999999997</v>
      </c>
      <c r="I15" s="65">
        <v>0.06</v>
      </c>
      <c r="J15" s="186"/>
      <c r="K15" s="183"/>
      <c r="L15" s="185"/>
    </row>
    <row r="16" spans="1:12" ht="20.100000000000001" customHeight="1">
      <c r="A16" s="53"/>
      <c r="B16" s="58">
        <v>210</v>
      </c>
      <c r="C16" s="59" t="s">
        <v>110</v>
      </c>
      <c r="D16" s="59" t="s">
        <v>111</v>
      </c>
      <c r="E16" s="58" t="s">
        <v>38</v>
      </c>
      <c r="F16" s="166">
        <v>2.27</v>
      </c>
      <c r="G16" s="65"/>
      <c r="H16" s="65">
        <v>2.27</v>
      </c>
      <c r="I16" s="65"/>
      <c r="J16" s="186"/>
      <c r="K16" s="183"/>
      <c r="L16" s="185"/>
    </row>
    <row r="17" spans="1:12" ht="20.100000000000001" customHeight="1">
      <c r="A17" s="53"/>
      <c r="B17" s="58">
        <v>210</v>
      </c>
      <c r="C17" s="59" t="s">
        <v>110</v>
      </c>
      <c r="D17" s="59" t="s">
        <v>104</v>
      </c>
      <c r="E17" s="58" t="s">
        <v>62</v>
      </c>
      <c r="F17" s="166">
        <v>144.66</v>
      </c>
      <c r="G17" s="65"/>
      <c r="H17" s="65">
        <v>144.66</v>
      </c>
      <c r="I17" s="65"/>
      <c r="J17" s="186"/>
      <c r="K17" s="183"/>
      <c r="L17" s="185"/>
    </row>
    <row r="18" spans="1:12" ht="20.100000000000001" customHeight="1">
      <c r="A18" s="53"/>
      <c r="B18" s="58">
        <v>210</v>
      </c>
      <c r="C18" s="59" t="s">
        <v>110</v>
      </c>
      <c r="D18" s="59" t="s">
        <v>112</v>
      </c>
      <c r="E18" s="58" t="s">
        <v>64</v>
      </c>
      <c r="F18" s="166">
        <v>506</v>
      </c>
      <c r="G18" s="65"/>
      <c r="H18" s="65"/>
      <c r="I18" s="65"/>
      <c r="J18" s="186">
        <v>506</v>
      </c>
      <c r="K18" s="183"/>
      <c r="L18" s="185"/>
    </row>
    <row r="19" spans="1:12" ht="20.100000000000001" customHeight="1">
      <c r="A19" s="53"/>
      <c r="B19" s="58">
        <v>221</v>
      </c>
      <c r="C19" s="59"/>
      <c r="D19" s="59"/>
      <c r="E19" s="58" t="s">
        <v>67</v>
      </c>
      <c r="F19" s="166">
        <v>19.260000000000002</v>
      </c>
      <c r="G19" s="166">
        <v>19.260000000000002</v>
      </c>
      <c r="H19" s="65"/>
      <c r="I19" s="65"/>
      <c r="J19" s="65"/>
      <c r="K19" s="183"/>
      <c r="L19" s="185"/>
    </row>
    <row r="20" spans="1:12" ht="20.100000000000001" customHeight="1">
      <c r="A20" s="53"/>
      <c r="B20" s="58"/>
      <c r="C20" s="59" t="s">
        <v>111</v>
      </c>
      <c r="D20" s="59"/>
      <c r="E20" s="58" t="s">
        <v>68</v>
      </c>
      <c r="F20" s="166">
        <v>19.260000000000002</v>
      </c>
      <c r="G20" s="166">
        <v>19.260000000000002</v>
      </c>
      <c r="H20" s="65"/>
      <c r="I20" s="65"/>
      <c r="J20" s="65"/>
      <c r="K20" s="183"/>
      <c r="L20" s="185"/>
    </row>
    <row r="21" spans="1:12" ht="20.100000000000001" customHeight="1">
      <c r="A21" s="53"/>
      <c r="B21" s="58">
        <v>221</v>
      </c>
      <c r="C21" s="59" t="s">
        <v>113</v>
      </c>
      <c r="D21" s="59" t="s">
        <v>108</v>
      </c>
      <c r="E21" s="58" t="s">
        <v>69</v>
      </c>
      <c r="F21" s="166">
        <v>19.260000000000002</v>
      </c>
      <c r="G21" s="166">
        <v>19.260000000000002</v>
      </c>
      <c r="H21" s="65"/>
      <c r="I21" s="65"/>
      <c r="J21" s="65"/>
      <c r="K21" s="183"/>
      <c r="L21" s="185"/>
    </row>
    <row r="22" spans="1:12" ht="25.05" customHeight="1">
      <c r="A22" s="48" t="s">
        <v>129</v>
      </c>
      <c r="B22" s="158"/>
      <c r="C22" s="117"/>
      <c r="D22" s="117"/>
      <c r="E22" s="158" t="s">
        <v>78</v>
      </c>
      <c r="F22" s="177">
        <v>11908.12</v>
      </c>
      <c r="G22" s="177">
        <v>257.04000000000002</v>
      </c>
      <c r="H22" s="177">
        <v>103.87</v>
      </c>
      <c r="I22" s="56">
        <v>11547.21</v>
      </c>
      <c r="J22" s="56"/>
      <c r="K22" s="183"/>
      <c r="L22" s="185"/>
    </row>
    <row r="23" spans="1:12" ht="20.100000000000001" customHeight="1">
      <c r="A23" s="61"/>
      <c r="B23" s="158">
        <v>208</v>
      </c>
      <c r="C23" s="117"/>
      <c r="D23" s="117"/>
      <c r="E23" s="158" t="s">
        <v>44</v>
      </c>
      <c r="F23" s="118">
        <v>37.94</v>
      </c>
      <c r="G23" s="118">
        <v>33.86</v>
      </c>
      <c r="H23" s="118">
        <v>0.99</v>
      </c>
      <c r="I23" s="65">
        <v>3.09</v>
      </c>
      <c r="J23" s="65"/>
      <c r="K23" s="183"/>
      <c r="L23" s="185"/>
    </row>
    <row r="24" spans="1:12" ht="20.100000000000001" customHeight="1">
      <c r="A24" s="61"/>
      <c r="B24" s="158"/>
      <c r="C24" s="117" t="s">
        <v>104</v>
      </c>
      <c r="D24" s="117"/>
      <c r="E24" s="158" t="s">
        <v>45</v>
      </c>
      <c r="F24" s="118">
        <v>37.94</v>
      </c>
      <c r="G24" s="118">
        <v>33.86</v>
      </c>
      <c r="H24" s="118">
        <v>0.99</v>
      </c>
      <c r="I24" s="65">
        <v>3.09</v>
      </c>
      <c r="J24" s="65"/>
      <c r="K24" s="183"/>
      <c r="L24" s="185"/>
    </row>
    <row r="25" spans="1:12" ht="20.100000000000001" customHeight="1">
      <c r="A25" s="61"/>
      <c r="B25" s="158">
        <v>208</v>
      </c>
      <c r="C25" s="117" t="s">
        <v>105</v>
      </c>
      <c r="D25" s="117" t="s">
        <v>111</v>
      </c>
      <c r="E25" s="158" t="s">
        <v>47</v>
      </c>
      <c r="F25" s="118">
        <v>4.08</v>
      </c>
      <c r="G25" s="118"/>
      <c r="H25" s="118">
        <v>0.99</v>
      </c>
      <c r="I25" s="118">
        <v>3.09</v>
      </c>
      <c r="J25" s="65"/>
      <c r="K25" s="183"/>
      <c r="L25" s="185"/>
    </row>
    <row r="26" spans="1:12" ht="20.100000000000001" customHeight="1">
      <c r="A26" s="61"/>
      <c r="B26" s="158">
        <v>208</v>
      </c>
      <c r="C26" s="117" t="s">
        <v>105</v>
      </c>
      <c r="D26" s="117" t="s">
        <v>104</v>
      </c>
      <c r="E26" s="158" t="s">
        <v>49</v>
      </c>
      <c r="F26" s="118">
        <v>28.46</v>
      </c>
      <c r="G26" s="118">
        <v>28.46</v>
      </c>
      <c r="H26" s="118"/>
      <c r="I26" s="118"/>
      <c r="J26" s="65"/>
      <c r="K26" s="183"/>
      <c r="L26" s="185"/>
    </row>
    <row r="27" spans="1:12" ht="20.100000000000001" customHeight="1">
      <c r="A27" s="61"/>
      <c r="B27" s="158">
        <v>208</v>
      </c>
      <c r="C27" s="117" t="s">
        <v>105</v>
      </c>
      <c r="D27" s="117" t="s">
        <v>114</v>
      </c>
      <c r="E27" s="158" t="s">
        <v>51</v>
      </c>
      <c r="F27" s="118">
        <v>5.4</v>
      </c>
      <c r="G27" s="118">
        <v>5.4</v>
      </c>
      <c r="H27" s="118"/>
      <c r="I27" s="118"/>
      <c r="J27" s="65"/>
      <c r="K27" s="183"/>
      <c r="L27" s="185"/>
    </row>
    <row r="28" spans="1:12" ht="20.100000000000001" customHeight="1">
      <c r="A28" s="61"/>
      <c r="B28" s="158">
        <v>210</v>
      </c>
      <c r="C28" s="117"/>
      <c r="D28" s="117"/>
      <c r="E28" s="158" t="s">
        <v>52</v>
      </c>
      <c r="F28" s="118">
        <v>11849.54</v>
      </c>
      <c r="G28" s="118">
        <v>202.54</v>
      </c>
      <c r="H28" s="118">
        <v>102.88</v>
      </c>
      <c r="I28" s="118">
        <v>11544.12</v>
      </c>
      <c r="J28" s="65"/>
      <c r="K28" s="183"/>
      <c r="L28" s="185"/>
    </row>
    <row r="29" spans="1:12" ht="20.100000000000001" customHeight="1">
      <c r="A29" s="61"/>
      <c r="B29" s="158"/>
      <c r="C29" s="117" t="s">
        <v>106</v>
      </c>
      <c r="D29" s="117"/>
      <c r="E29" s="158" t="s">
        <v>53</v>
      </c>
      <c r="F29" s="118">
        <v>1268.33</v>
      </c>
      <c r="G29" s="118">
        <v>18.329999999999998</v>
      </c>
      <c r="H29" s="118"/>
      <c r="I29" s="65">
        <v>1250</v>
      </c>
      <c r="J29" s="65"/>
      <c r="K29" s="183"/>
      <c r="L29" s="185"/>
    </row>
    <row r="30" spans="1:12" ht="20.100000000000001" customHeight="1">
      <c r="A30" s="61"/>
      <c r="B30" s="158">
        <v>210</v>
      </c>
      <c r="C30" s="117" t="s">
        <v>107</v>
      </c>
      <c r="D30" s="117" t="s">
        <v>111</v>
      </c>
      <c r="E30" s="158" t="s">
        <v>55</v>
      </c>
      <c r="F30" s="118">
        <v>18.329999999999998</v>
      </c>
      <c r="G30" s="118">
        <v>18.329999999999998</v>
      </c>
      <c r="H30" s="118"/>
      <c r="I30" s="65"/>
      <c r="J30" s="65"/>
      <c r="K30" s="183"/>
      <c r="L30" s="185"/>
    </row>
    <row r="31" spans="1:12" ht="20.100000000000001" customHeight="1">
      <c r="A31" s="61"/>
      <c r="B31" s="158">
        <v>210</v>
      </c>
      <c r="C31" s="117" t="s">
        <v>107</v>
      </c>
      <c r="D31" s="117" t="s">
        <v>115</v>
      </c>
      <c r="E31" s="158" t="s">
        <v>56</v>
      </c>
      <c r="F31" s="118">
        <v>1250</v>
      </c>
      <c r="G31" s="118"/>
      <c r="H31" s="118"/>
      <c r="I31" s="65">
        <v>1250</v>
      </c>
      <c r="J31" s="65"/>
      <c r="K31" s="183"/>
      <c r="L31" s="185"/>
    </row>
    <row r="32" spans="1:12" ht="20.100000000000001" customHeight="1">
      <c r="A32" s="61"/>
      <c r="B32" s="158"/>
      <c r="C32" s="117" t="s">
        <v>116</v>
      </c>
      <c r="D32" s="117"/>
      <c r="E32" s="158" t="s">
        <v>57</v>
      </c>
      <c r="F32" s="118">
        <v>5311.25</v>
      </c>
      <c r="G32" s="118"/>
      <c r="H32" s="118"/>
      <c r="I32" s="65">
        <v>5311.25</v>
      </c>
      <c r="J32" s="65"/>
      <c r="K32" s="183"/>
      <c r="L32" s="185"/>
    </row>
    <row r="33" spans="1:12" ht="20.100000000000001" customHeight="1">
      <c r="A33" s="61"/>
      <c r="B33" s="158">
        <v>210</v>
      </c>
      <c r="C33" s="117" t="s">
        <v>117</v>
      </c>
      <c r="D33" s="117" t="s">
        <v>111</v>
      </c>
      <c r="E33" s="158" t="s">
        <v>58</v>
      </c>
      <c r="F33" s="118">
        <v>5311.25</v>
      </c>
      <c r="G33" s="118"/>
      <c r="H33" s="118"/>
      <c r="I33" s="65">
        <v>5311.25</v>
      </c>
      <c r="J33" s="65"/>
      <c r="K33" s="183"/>
      <c r="L33" s="185"/>
    </row>
    <row r="34" spans="1:12" ht="20.100000000000001" customHeight="1">
      <c r="A34" s="61"/>
      <c r="B34" s="158"/>
      <c r="C34" s="117" t="s">
        <v>118</v>
      </c>
      <c r="D34" s="117"/>
      <c r="E34" s="158" t="s">
        <v>59</v>
      </c>
      <c r="F34" s="118">
        <v>2000</v>
      </c>
      <c r="G34" s="118"/>
      <c r="H34" s="118"/>
      <c r="I34" s="65">
        <v>2000</v>
      </c>
      <c r="J34" s="65"/>
      <c r="K34" s="183"/>
      <c r="L34" s="185"/>
    </row>
    <row r="35" spans="1:12" ht="20.100000000000001" customHeight="1">
      <c r="A35" s="61"/>
      <c r="B35" s="158">
        <v>210</v>
      </c>
      <c r="C35" s="117" t="s">
        <v>119</v>
      </c>
      <c r="D35" s="117" t="s">
        <v>108</v>
      </c>
      <c r="E35" s="158" t="s">
        <v>60</v>
      </c>
      <c r="F35" s="118">
        <v>2000</v>
      </c>
      <c r="G35" s="118"/>
      <c r="H35" s="118"/>
      <c r="I35" s="65">
        <v>2000</v>
      </c>
      <c r="J35" s="65"/>
      <c r="K35" s="183"/>
      <c r="L35" s="185"/>
    </row>
    <row r="36" spans="1:12" ht="20.100000000000001" customHeight="1">
      <c r="A36" s="61"/>
      <c r="B36" s="158"/>
      <c r="C36" s="117" t="s">
        <v>109</v>
      </c>
      <c r="D36" s="117"/>
      <c r="E36" s="158" t="s">
        <v>61</v>
      </c>
      <c r="F36" s="118">
        <v>287.16000000000003</v>
      </c>
      <c r="G36" s="118">
        <v>184.21</v>
      </c>
      <c r="H36" s="118">
        <v>102.88</v>
      </c>
      <c r="I36" s="118">
        <v>7.0000000000000007E-2</v>
      </c>
      <c r="J36" s="65"/>
      <c r="K36" s="183"/>
      <c r="L36" s="185"/>
    </row>
    <row r="37" spans="1:12" ht="20.100000000000001" customHeight="1">
      <c r="A37" s="61"/>
      <c r="B37" s="158">
        <v>210</v>
      </c>
      <c r="C37" s="117" t="s">
        <v>110</v>
      </c>
      <c r="D37" s="117" t="s">
        <v>120</v>
      </c>
      <c r="E37" s="158" t="s">
        <v>63</v>
      </c>
      <c r="F37" s="118">
        <v>250.77</v>
      </c>
      <c r="G37" s="118">
        <v>184.21</v>
      </c>
      <c r="H37" s="118">
        <v>66.489999999999995</v>
      </c>
      <c r="I37" s="118">
        <v>7.0000000000000007E-2</v>
      </c>
      <c r="J37" s="65"/>
      <c r="K37" s="183"/>
      <c r="L37" s="185"/>
    </row>
    <row r="38" spans="1:12" ht="20.100000000000001" customHeight="1">
      <c r="A38" s="61"/>
      <c r="B38" s="158">
        <v>210</v>
      </c>
      <c r="C38" s="117" t="s">
        <v>110</v>
      </c>
      <c r="D38" s="117" t="s">
        <v>112</v>
      </c>
      <c r="E38" s="158" t="s">
        <v>64</v>
      </c>
      <c r="F38" s="118">
        <v>36.39</v>
      </c>
      <c r="G38" s="118"/>
      <c r="H38" s="118">
        <v>36.39</v>
      </c>
      <c r="I38" s="118"/>
      <c r="J38" s="65"/>
      <c r="K38" s="185"/>
      <c r="L38" s="185"/>
    </row>
    <row r="39" spans="1:12" ht="20.100000000000001" customHeight="1">
      <c r="A39" s="61"/>
      <c r="B39" s="158"/>
      <c r="C39" s="117" t="s">
        <v>112</v>
      </c>
      <c r="D39" s="117"/>
      <c r="E39" s="158" t="s">
        <v>65</v>
      </c>
      <c r="F39" s="118">
        <v>2982.8</v>
      </c>
      <c r="G39" s="118"/>
      <c r="H39" s="118"/>
      <c r="I39" s="65">
        <v>2982.8</v>
      </c>
      <c r="J39" s="65"/>
      <c r="K39" s="185"/>
      <c r="L39" s="185"/>
    </row>
    <row r="40" spans="1:12" ht="20.100000000000001" customHeight="1">
      <c r="A40" s="61"/>
      <c r="B40" s="158">
        <v>210</v>
      </c>
      <c r="C40" s="117" t="s">
        <v>121</v>
      </c>
      <c r="D40" s="117" t="s">
        <v>112</v>
      </c>
      <c r="E40" s="158" t="s">
        <v>66</v>
      </c>
      <c r="F40" s="118">
        <v>2982.8</v>
      </c>
      <c r="G40" s="118"/>
      <c r="H40" s="118"/>
      <c r="I40" s="65">
        <v>2982.8</v>
      </c>
      <c r="J40" s="65"/>
      <c r="K40" s="185"/>
      <c r="L40" s="185"/>
    </row>
    <row r="41" spans="1:12" s="66" customFormat="1" ht="20.100000000000001" customHeight="1">
      <c r="A41" s="61"/>
      <c r="B41" s="158">
        <v>221</v>
      </c>
      <c r="C41" s="117"/>
      <c r="D41" s="117"/>
      <c r="E41" s="158" t="s">
        <v>67</v>
      </c>
      <c r="F41" s="118">
        <v>20.64</v>
      </c>
      <c r="G41" s="118">
        <v>20.64</v>
      </c>
      <c r="H41" s="118"/>
      <c r="I41" s="118"/>
      <c r="J41" s="65"/>
      <c r="K41" s="130"/>
      <c r="L41" s="137"/>
    </row>
    <row r="42" spans="1:12" ht="20.100000000000001" customHeight="1">
      <c r="A42" s="61"/>
      <c r="B42" s="158"/>
      <c r="C42" s="117" t="s">
        <v>111</v>
      </c>
      <c r="D42" s="117"/>
      <c r="E42" s="158" t="s">
        <v>68</v>
      </c>
      <c r="F42" s="118">
        <v>20.64</v>
      </c>
      <c r="G42" s="118">
        <v>20.64</v>
      </c>
      <c r="H42" s="118"/>
      <c r="I42" s="118"/>
      <c r="J42" s="65"/>
      <c r="K42" s="122"/>
      <c r="L42" s="122"/>
    </row>
    <row r="43" spans="1:12" ht="20.100000000000001" customHeight="1">
      <c r="A43" s="61"/>
      <c r="B43" s="158">
        <v>221</v>
      </c>
      <c r="C43" s="117" t="s">
        <v>113</v>
      </c>
      <c r="D43" s="117" t="s">
        <v>108</v>
      </c>
      <c r="E43" s="158" t="s">
        <v>69</v>
      </c>
      <c r="F43" s="118">
        <v>20.64</v>
      </c>
      <c r="G43" s="118">
        <v>20.64</v>
      </c>
      <c r="H43" s="118"/>
      <c r="I43" s="118"/>
      <c r="J43" s="65"/>
      <c r="K43" s="122"/>
      <c r="L43" s="122"/>
    </row>
    <row r="44" spans="1:12" ht="20.100000000000001" customHeight="1">
      <c r="A44" s="122"/>
      <c r="B44" s="178"/>
      <c r="C44" s="178"/>
      <c r="D44" s="178"/>
      <c r="E44" s="64"/>
      <c r="F44" s="65"/>
      <c r="G44" s="65"/>
      <c r="H44" s="65"/>
      <c r="I44" s="65"/>
      <c r="J44" s="65"/>
      <c r="K44" s="122"/>
      <c r="L44" s="122"/>
    </row>
    <row r="45" spans="1:12" ht="20.100000000000001" customHeight="1">
      <c r="A45" s="122"/>
      <c r="B45" s="62"/>
      <c r="C45" s="62"/>
      <c r="D45" s="62"/>
      <c r="E45" s="64"/>
      <c r="F45" s="65"/>
      <c r="G45" s="65"/>
      <c r="H45" s="65"/>
      <c r="I45" s="65"/>
      <c r="J45" s="65"/>
      <c r="K45" s="122"/>
      <c r="L45" s="122"/>
    </row>
    <row r="46" spans="1:12" ht="20.100000000000001" customHeight="1">
      <c r="A46" s="122"/>
      <c r="B46" s="62"/>
      <c r="C46" s="63"/>
      <c r="D46" s="62"/>
      <c r="E46" s="64"/>
      <c r="F46" s="65"/>
      <c r="G46" s="65"/>
      <c r="H46" s="65"/>
      <c r="I46" s="65"/>
      <c r="J46" s="65"/>
      <c r="K46" s="122"/>
      <c r="L46" s="122"/>
    </row>
    <row r="47" spans="1:12" ht="20.100000000000001" customHeight="1">
      <c r="A47" s="122"/>
      <c r="B47" s="62"/>
      <c r="C47" s="63"/>
      <c r="D47" s="63"/>
      <c r="E47" s="64"/>
      <c r="F47" s="65"/>
      <c r="G47" s="65"/>
      <c r="H47" s="65"/>
      <c r="I47" s="65"/>
      <c r="J47" s="65"/>
      <c r="K47" s="122"/>
      <c r="L47" s="122"/>
    </row>
    <row r="48" spans="1:12" ht="20.100000000000001" customHeight="1">
      <c r="A48" s="122"/>
      <c r="B48" s="62"/>
      <c r="C48" s="63"/>
      <c r="D48" s="63"/>
      <c r="E48" s="64"/>
      <c r="F48" s="65"/>
      <c r="G48" s="65"/>
      <c r="H48" s="65"/>
      <c r="I48" s="65"/>
      <c r="J48" s="65"/>
      <c r="K48" s="122"/>
      <c r="L48" s="122"/>
    </row>
    <row r="50" spans="1:12" ht="18" customHeight="1">
      <c r="A50" s="128" t="s">
        <v>137</v>
      </c>
      <c r="B50" s="131"/>
      <c r="C50" s="131"/>
      <c r="D50" s="131"/>
      <c r="E50" s="128"/>
      <c r="F50" s="128"/>
      <c r="G50" s="128"/>
      <c r="H50" s="128"/>
      <c r="I50" s="128"/>
      <c r="J50" s="128"/>
      <c r="K50" s="128"/>
      <c r="L50" s="128"/>
    </row>
    <row r="51" spans="1:12" ht="67.5" customHeight="1">
      <c r="A51" s="293" t="s">
        <v>165</v>
      </c>
      <c r="B51" s="293"/>
      <c r="C51" s="293"/>
      <c r="D51" s="293"/>
      <c r="E51" s="293"/>
      <c r="F51" s="293"/>
      <c r="G51" s="293"/>
      <c r="H51" s="293"/>
      <c r="I51" s="293"/>
      <c r="J51" s="293"/>
      <c r="K51" s="293"/>
      <c r="L51" s="293"/>
    </row>
    <row r="52" spans="1:12" ht="24" customHeight="1">
      <c r="A52" s="128" t="s">
        <v>139</v>
      </c>
      <c r="B52" s="131"/>
      <c r="C52" s="131"/>
      <c r="D52" s="131"/>
      <c r="E52" s="128"/>
      <c r="F52" s="128"/>
      <c r="G52" s="128"/>
      <c r="H52" s="128"/>
      <c r="I52" s="128"/>
      <c r="J52" s="128"/>
      <c r="K52" s="128"/>
      <c r="L52" s="128"/>
    </row>
    <row r="53" spans="1:12" ht="24.75" customHeight="1">
      <c r="A53" s="314" t="s">
        <v>166</v>
      </c>
      <c r="B53" s="314"/>
      <c r="C53" s="314"/>
      <c r="D53" s="314"/>
      <c r="E53" s="314"/>
      <c r="F53" s="314"/>
      <c r="G53" s="314"/>
      <c r="H53" s="314"/>
      <c r="I53" s="314"/>
      <c r="J53" s="314"/>
      <c r="K53" s="314"/>
      <c r="L53" s="314"/>
    </row>
  </sheetData>
  <mergeCells count="7">
    <mergeCell ref="A1:L1"/>
    <mergeCell ref="B4:D4"/>
    <mergeCell ref="F4:L4"/>
    <mergeCell ref="A51:L51"/>
    <mergeCell ref="A53:L53"/>
    <mergeCell ref="A4:A5"/>
    <mergeCell ref="E4:E5"/>
  </mergeCells>
  <phoneticPr fontId="36" type="noConversion"/>
  <printOptions horizontalCentered="1"/>
  <pageMargins left="0.75" right="0.75" top="0.98" bottom="0.98" header="0.51" footer="0.51"/>
  <pageSetup paperSize="9" scale="95" orientation="landscape"/>
  <headerFooter alignWithMargins="0"/>
</worksheet>
</file>

<file path=xl/worksheets/sheet32.xml><?xml version="1.0" encoding="utf-8"?>
<worksheet xmlns="http://schemas.openxmlformats.org/spreadsheetml/2006/main" xmlns:r="http://schemas.openxmlformats.org/officeDocument/2006/relationships">
  <dimension ref="A1:K28"/>
  <sheetViews>
    <sheetView showGridLines="0" showZeros="0" topLeftCell="A4" workbookViewId="0">
      <selection activeCell="M28" sqref="M28"/>
    </sheetView>
  </sheetViews>
  <sheetFormatPr defaultColWidth="9.375" defaultRowHeight="12"/>
  <cols>
    <col min="1" max="1" width="4.375" style="67" customWidth="1"/>
    <col min="2" max="3" width="4.375" style="67"/>
    <col min="4" max="4" width="43.5" style="67" customWidth="1"/>
    <col min="5" max="5" width="11.375" style="67" customWidth="1"/>
    <col min="6" max="6" width="11" style="67"/>
    <col min="7" max="7" width="13.375" style="67" customWidth="1"/>
    <col min="8" max="8" width="12.625" style="67" customWidth="1"/>
    <col min="9" max="9" width="13.125" style="67" customWidth="1"/>
    <col min="10" max="10" width="13" style="67" customWidth="1"/>
    <col min="11" max="11" width="12.875" style="67" customWidth="1"/>
    <col min="12" max="237" width="9.125" style="67" customWidth="1"/>
    <col min="238" max="16384" width="9.375" style="67"/>
  </cols>
  <sheetData>
    <row r="1" spans="1:11" ht="30" customHeight="1">
      <c r="A1" s="303" t="s">
        <v>167</v>
      </c>
      <c r="B1" s="303"/>
      <c r="C1" s="303"/>
      <c r="D1" s="303"/>
      <c r="E1" s="303"/>
      <c r="F1" s="303"/>
      <c r="G1" s="303"/>
      <c r="H1" s="303"/>
      <c r="I1" s="303"/>
      <c r="J1" s="303"/>
      <c r="K1" s="303"/>
    </row>
    <row r="2" spans="1:11" ht="15.75" customHeight="1">
      <c r="A2"/>
      <c r="B2"/>
      <c r="C2"/>
      <c r="D2"/>
      <c r="E2"/>
      <c r="F2"/>
      <c r="G2"/>
      <c r="K2" s="149" t="s">
        <v>168</v>
      </c>
    </row>
    <row r="3" spans="1:11" ht="18" customHeight="1">
      <c r="A3" s="42" t="s">
        <v>169</v>
      </c>
      <c r="B3" s="124"/>
      <c r="C3" s="124"/>
      <c r="D3" s="124" t="s">
        <v>88</v>
      </c>
      <c r="E3" s="163"/>
      <c r="F3"/>
      <c r="G3" s="164"/>
      <c r="K3" s="168" t="s">
        <v>26</v>
      </c>
    </row>
    <row r="4" spans="1:11" s="66" customFormat="1" ht="18" customHeight="1">
      <c r="A4" s="286" t="s">
        <v>98</v>
      </c>
      <c r="B4" s="286"/>
      <c r="C4" s="286"/>
      <c r="D4" s="300" t="s">
        <v>99</v>
      </c>
      <c r="E4" s="279" t="s">
        <v>170</v>
      </c>
      <c r="F4" s="279"/>
      <c r="G4" s="279"/>
      <c r="H4" s="279"/>
      <c r="I4" s="279"/>
      <c r="J4" s="279"/>
      <c r="K4" s="279"/>
    </row>
    <row r="5" spans="1:11" s="66" customFormat="1" ht="19.5" customHeight="1">
      <c r="A5" s="298" t="s">
        <v>100</v>
      </c>
      <c r="B5" s="298" t="s">
        <v>101</v>
      </c>
      <c r="C5" s="298" t="s">
        <v>102</v>
      </c>
      <c r="D5" s="301"/>
      <c r="E5" s="279" t="s">
        <v>78</v>
      </c>
      <c r="F5" s="279" t="s">
        <v>31</v>
      </c>
      <c r="G5" s="279"/>
      <c r="H5" s="279" t="s">
        <v>35</v>
      </c>
      <c r="I5" s="279" t="s">
        <v>37</v>
      </c>
      <c r="J5" s="279" t="s">
        <v>39</v>
      </c>
      <c r="K5" s="279" t="s">
        <v>41</v>
      </c>
    </row>
    <row r="6" spans="1:11" s="66" customFormat="1" ht="60.75" customHeight="1">
      <c r="A6" s="299"/>
      <c r="B6" s="299"/>
      <c r="C6" s="299"/>
      <c r="D6" s="302"/>
      <c r="E6" s="279"/>
      <c r="F6" s="46" t="s">
        <v>81</v>
      </c>
      <c r="G6" s="46" t="s">
        <v>33</v>
      </c>
      <c r="H6" s="279"/>
      <c r="I6" s="279"/>
      <c r="J6" s="279"/>
      <c r="K6" s="279"/>
    </row>
    <row r="7" spans="1:11" s="66" customFormat="1" ht="19.5" customHeight="1">
      <c r="A7" s="58"/>
      <c r="B7" s="59"/>
      <c r="C7" s="59"/>
      <c r="D7" s="165" t="s">
        <v>78</v>
      </c>
      <c r="E7" s="166">
        <v>599.67999999999995</v>
      </c>
      <c r="F7" s="166">
        <v>599.67999999999995</v>
      </c>
      <c r="G7" s="46"/>
      <c r="H7" s="46"/>
      <c r="I7" s="167"/>
      <c r="J7" s="46"/>
      <c r="K7" s="46"/>
    </row>
    <row r="8" spans="1:11" ht="15" customHeight="1">
      <c r="A8" s="58">
        <v>208</v>
      </c>
      <c r="B8" s="59"/>
      <c r="C8" s="59"/>
      <c r="D8" s="58" t="s">
        <v>44</v>
      </c>
      <c r="E8" s="166">
        <v>62.53</v>
      </c>
      <c r="F8" s="166">
        <v>62.53</v>
      </c>
      <c r="G8" s="98"/>
      <c r="H8" s="122"/>
      <c r="I8" s="167"/>
      <c r="J8" s="122"/>
      <c r="K8" s="122"/>
    </row>
    <row r="9" spans="1:11" ht="15" customHeight="1">
      <c r="A9" s="58"/>
      <c r="B9" s="59" t="s">
        <v>104</v>
      </c>
      <c r="C9" s="59"/>
      <c r="D9" s="58" t="s">
        <v>45</v>
      </c>
      <c r="E9" s="166">
        <v>62.53</v>
      </c>
      <c r="F9" s="166">
        <v>62.53</v>
      </c>
      <c r="G9" s="98"/>
      <c r="H9" s="122"/>
      <c r="I9" s="167"/>
      <c r="J9" s="122"/>
      <c r="K9" s="122"/>
    </row>
    <row r="10" spans="1:11" ht="15" customHeight="1">
      <c r="A10" s="58">
        <v>208</v>
      </c>
      <c r="B10" s="59" t="s">
        <v>105</v>
      </c>
      <c r="C10" s="59" t="s">
        <v>111</v>
      </c>
      <c r="D10" s="58" t="s">
        <v>47</v>
      </c>
      <c r="E10" s="166">
        <v>4.08</v>
      </c>
      <c r="F10" s="166">
        <v>4.08</v>
      </c>
      <c r="G10" s="98"/>
      <c r="H10" s="122"/>
      <c r="I10" s="167"/>
      <c r="J10" s="122"/>
      <c r="K10" s="122"/>
    </row>
    <row r="11" spans="1:11" ht="15" customHeight="1">
      <c r="A11" s="58">
        <v>208</v>
      </c>
      <c r="B11" s="59" t="s">
        <v>105</v>
      </c>
      <c r="C11" s="59" t="s">
        <v>104</v>
      </c>
      <c r="D11" s="58" t="s">
        <v>49</v>
      </c>
      <c r="E11" s="166">
        <v>53.05</v>
      </c>
      <c r="F11" s="166">
        <v>53.05</v>
      </c>
      <c r="G11" s="98"/>
      <c r="H11" s="122"/>
      <c r="I11" s="167"/>
      <c r="J11" s="122"/>
      <c r="K11" s="122"/>
    </row>
    <row r="12" spans="1:11" ht="15" customHeight="1">
      <c r="A12" s="58">
        <v>208</v>
      </c>
      <c r="B12" s="59" t="s">
        <v>105</v>
      </c>
      <c r="C12" s="59" t="s">
        <v>114</v>
      </c>
      <c r="D12" s="58" t="s">
        <v>51</v>
      </c>
      <c r="E12" s="166">
        <v>5.4</v>
      </c>
      <c r="F12" s="166">
        <v>5.4</v>
      </c>
      <c r="G12" s="98"/>
      <c r="H12" s="122"/>
      <c r="I12" s="167"/>
      <c r="J12" s="122"/>
      <c r="K12" s="122"/>
    </row>
    <row r="13" spans="1:11" ht="15" customHeight="1">
      <c r="A13" s="58">
        <v>210</v>
      </c>
      <c r="B13" s="59"/>
      <c r="C13" s="59"/>
      <c r="D13" s="58" t="s">
        <v>52</v>
      </c>
      <c r="E13" s="166">
        <v>497.25</v>
      </c>
      <c r="F13" s="166">
        <v>497.25</v>
      </c>
      <c r="G13" s="98"/>
      <c r="H13" s="122"/>
      <c r="I13" s="167"/>
      <c r="J13" s="122"/>
      <c r="K13" s="122"/>
    </row>
    <row r="14" spans="1:11" ht="15" customHeight="1">
      <c r="A14" s="58"/>
      <c r="B14" s="59" t="s">
        <v>106</v>
      </c>
      <c r="C14" s="59"/>
      <c r="D14" s="58" t="s">
        <v>53</v>
      </c>
      <c r="E14" s="166">
        <v>35.4</v>
      </c>
      <c r="F14" s="166">
        <v>35.4</v>
      </c>
      <c r="G14" s="98"/>
      <c r="H14" s="122"/>
      <c r="I14" s="167"/>
      <c r="J14" s="122"/>
      <c r="K14" s="122"/>
    </row>
    <row r="15" spans="1:11" ht="15" customHeight="1">
      <c r="A15" s="58">
        <v>210</v>
      </c>
      <c r="B15" s="59" t="s">
        <v>107</v>
      </c>
      <c r="C15" s="59" t="s">
        <v>108</v>
      </c>
      <c r="D15" s="58" t="s">
        <v>54</v>
      </c>
      <c r="E15" s="166">
        <v>17.07</v>
      </c>
      <c r="F15" s="166">
        <v>17.07</v>
      </c>
      <c r="G15" s="98"/>
      <c r="H15" s="122"/>
      <c r="I15" s="167"/>
      <c r="J15" s="122"/>
      <c r="K15" s="122"/>
    </row>
    <row r="16" spans="1:11" ht="15" customHeight="1">
      <c r="A16" s="58">
        <v>210</v>
      </c>
      <c r="B16" s="59" t="s">
        <v>107</v>
      </c>
      <c r="C16" s="59" t="s">
        <v>111</v>
      </c>
      <c r="D16" s="58" t="s">
        <v>55</v>
      </c>
      <c r="E16" s="166">
        <v>18.329999999999998</v>
      </c>
      <c r="F16" s="166">
        <v>18.329999999999998</v>
      </c>
      <c r="G16" s="98"/>
      <c r="H16" s="122"/>
      <c r="I16" s="167"/>
      <c r="J16" s="122"/>
      <c r="K16" s="122"/>
    </row>
    <row r="17" spans="1:11" ht="15" customHeight="1">
      <c r="A17" s="58"/>
      <c r="B17" s="59" t="s">
        <v>109</v>
      </c>
      <c r="C17" s="59"/>
      <c r="D17" s="58" t="s">
        <v>61</v>
      </c>
      <c r="E17" s="166">
        <v>461.85</v>
      </c>
      <c r="F17" s="166">
        <v>461.85</v>
      </c>
      <c r="G17" s="98"/>
      <c r="H17" s="122"/>
      <c r="I17" s="167"/>
      <c r="J17" s="122"/>
      <c r="K17" s="122"/>
    </row>
    <row r="18" spans="1:11" ht="15" customHeight="1">
      <c r="A18" s="58">
        <v>210</v>
      </c>
      <c r="B18" s="59" t="s">
        <v>110</v>
      </c>
      <c r="C18" s="59" t="s">
        <v>108</v>
      </c>
      <c r="D18" s="58" t="s">
        <v>36</v>
      </c>
      <c r="E18" s="166">
        <v>211.08</v>
      </c>
      <c r="F18" s="166">
        <v>211.08</v>
      </c>
      <c r="G18" s="98"/>
      <c r="H18" s="122"/>
      <c r="I18" s="167"/>
      <c r="J18" s="122"/>
      <c r="K18" s="122"/>
    </row>
    <row r="19" spans="1:11" ht="15" customHeight="1">
      <c r="A19" s="58">
        <v>210</v>
      </c>
      <c r="B19" s="59" t="s">
        <v>110</v>
      </c>
      <c r="C19" s="59" t="s">
        <v>120</v>
      </c>
      <c r="D19" s="58" t="s">
        <v>63</v>
      </c>
      <c r="E19" s="166">
        <v>250.77</v>
      </c>
      <c r="F19" s="166">
        <v>250.77</v>
      </c>
      <c r="G19" s="98"/>
      <c r="H19" s="122"/>
      <c r="I19" s="167"/>
      <c r="J19" s="122"/>
      <c r="K19" s="122"/>
    </row>
    <row r="20" spans="1:11" ht="15" customHeight="1">
      <c r="A20" s="58">
        <v>221</v>
      </c>
      <c r="B20" s="59"/>
      <c r="C20" s="59"/>
      <c r="D20" s="58" t="s">
        <v>67</v>
      </c>
      <c r="E20" s="166">
        <v>39.9</v>
      </c>
      <c r="F20" s="166">
        <v>39.9</v>
      </c>
      <c r="G20" s="98"/>
      <c r="H20" s="122"/>
      <c r="I20" s="167"/>
      <c r="J20" s="122"/>
      <c r="K20" s="122"/>
    </row>
    <row r="21" spans="1:11" ht="15" customHeight="1">
      <c r="A21" s="58"/>
      <c r="B21" s="59" t="s">
        <v>111</v>
      </c>
      <c r="C21" s="59"/>
      <c r="D21" s="58" t="s">
        <v>68</v>
      </c>
      <c r="E21" s="166">
        <v>39.9</v>
      </c>
      <c r="F21" s="166">
        <v>39.9</v>
      </c>
      <c r="G21" s="98"/>
      <c r="H21" s="122"/>
      <c r="I21" s="167"/>
      <c r="J21" s="122"/>
      <c r="K21" s="122"/>
    </row>
    <row r="22" spans="1:11" ht="15" customHeight="1">
      <c r="A22" s="58">
        <v>221</v>
      </c>
      <c r="B22" s="59" t="s">
        <v>113</v>
      </c>
      <c r="C22" s="59" t="s">
        <v>108</v>
      </c>
      <c r="D22" s="58" t="s">
        <v>69</v>
      </c>
      <c r="E22" s="166">
        <v>39.9</v>
      </c>
      <c r="F22" s="166">
        <v>39.9</v>
      </c>
      <c r="G22" s="98"/>
      <c r="H22" s="122"/>
      <c r="I22" s="167"/>
      <c r="J22" s="122"/>
      <c r="K22" s="122"/>
    </row>
    <row r="23" spans="1:11" ht="15" customHeight="1">
      <c r="A23" s="142"/>
      <c r="B23" s="142"/>
      <c r="C23" s="142"/>
      <c r="D23" s="64"/>
      <c r="E23" s="167"/>
      <c r="F23" s="167"/>
      <c r="G23" s="98"/>
      <c r="H23" s="122"/>
      <c r="I23" s="167"/>
      <c r="J23" s="122"/>
      <c r="K23" s="122"/>
    </row>
    <row r="25" spans="1:11" s="162" customFormat="1" ht="15.6">
      <c r="A25" s="128" t="s">
        <v>137</v>
      </c>
      <c r="B25" s="128"/>
      <c r="C25" s="128"/>
      <c r="D25" s="128"/>
      <c r="E25" s="128"/>
      <c r="F25" s="128"/>
      <c r="G25" s="128"/>
      <c r="H25" s="128"/>
      <c r="I25" s="128"/>
      <c r="J25" s="128"/>
      <c r="K25" s="128"/>
    </row>
    <row r="26" spans="1:11" s="162" customFormat="1" ht="40.5" customHeight="1">
      <c r="A26" s="293" t="s">
        <v>171</v>
      </c>
      <c r="B26" s="293"/>
      <c r="C26" s="293"/>
      <c r="D26" s="293"/>
      <c r="E26" s="293"/>
      <c r="F26" s="293"/>
      <c r="G26" s="293"/>
      <c r="H26" s="293"/>
      <c r="I26" s="293"/>
      <c r="J26" s="293"/>
      <c r="K26" s="293"/>
    </row>
    <row r="27" spans="1:11" s="162" customFormat="1" ht="24" customHeight="1">
      <c r="A27" s="128" t="s">
        <v>139</v>
      </c>
      <c r="B27" s="128"/>
      <c r="C27" s="128"/>
      <c r="D27" s="128"/>
      <c r="E27" s="128"/>
      <c r="F27" s="128"/>
      <c r="G27" s="128"/>
      <c r="H27" s="128"/>
      <c r="I27" s="128"/>
      <c r="J27" s="128"/>
      <c r="K27" s="128"/>
    </row>
    <row r="28" spans="1:11" ht="24.75" customHeight="1">
      <c r="A28" s="315" t="s">
        <v>166</v>
      </c>
      <c r="B28" s="315"/>
      <c r="C28" s="315"/>
      <c r="D28" s="315"/>
      <c r="E28" s="315"/>
      <c r="F28" s="315"/>
      <c r="G28" s="315"/>
      <c r="H28" s="315"/>
      <c r="I28" s="315"/>
      <c r="J28" s="315"/>
      <c r="K28" s="315"/>
    </row>
  </sheetData>
  <mergeCells count="15">
    <mergeCell ref="A28:K28"/>
    <mergeCell ref="A5:A6"/>
    <mergeCell ref="B5:B6"/>
    <mergeCell ref="C5:C6"/>
    <mergeCell ref="D4:D6"/>
    <mergeCell ref="E5:E6"/>
    <mergeCell ref="H5:H6"/>
    <mergeCell ref="I5:I6"/>
    <mergeCell ref="J5:J6"/>
    <mergeCell ref="K5:K6"/>
    <mergeCell ref="A1:K1"/>
    <mergeCell ref="A4:C4"/>
    <mergeCell ref="E4:K4"/>
    <mergeCell ref="F5:G5"/>
    <mergeCell ref="A26:K26"/>
  </mergeCells>
  <phoneticPr fontId="36" type="noConversion"/>
  <printOptions horizontalCentered="1" verticalCentered="1"/>
  <pageMargins left="0" right="0" top="0" bottom="0" header="0" footer="0"/>
  <pageSetup paperSize="9" scale="95" orientation="landscape"/>
  <headerFooter alignWithMargins="0"/>
</worksheet>
</file>

<file path=xl/worksheets/sheet33.xml><?xml version="1.0" encoding="utf-8"?>
<worksheet xmlns="http://schemas.openxmlformats.org/spreadsheetml/2006/main" xmlns:r="http://schemas.openxmlformats.org/officeDocument/2006/relationships">
  <dimension ref="A1:I36"/>
  <sheetViews>
    <sheetView showGridLines="0" showZeros="0" topLeftCell="A19" workbookViewId="0">
      <selection activeCell="A3" sqref="A3:C3"/>
    </sheetView>
  </sheetViews>
  <sheetFormatPr defaultColWidth="9.125" defaultRowHeight="12.75" customHeight="1"/>
  <cols>
    <col min="1" max="1" width="7.375" style="145" customWidth="1"/>
    <col min="2" max="2" width="9.125" style="146" customWidth="1"/>
    <col min="3" max="3" width="51.625" customWidth="1"/>
    <col min="4" max="4" width="17" customWidth="1"/>
    <col min="5" max="5" width="17.625" customWidth="1"/>
    <col min="6" max="6" width="15" customWidth="1"/>
  </cols>
  <sheetData>
    <row r="1" spans="1:6" ht="24.75" customHeight="1">
      <c r="A1" s="316" t="s">
        <v>172</v>
      </c>
      <c r="B1" s="316"/>
      <c r="C1" s="316"/>
      <c r="D1" s="316"/>
      <c r="E1" s="316"/>
      <c r="F1" s="316"/>
    </row>
    <row r="2" spans="1:6" ht="15.75" customHeight="1">
      <c r="A2" s="147"/>
      <c r="B2" s="148"/>
      <c r="C2" s="85"/>
      <c r="D2" s="85"/>
      <c r="F2" s="149" t="s">
        <v>173</v>
      </c>
    </row>
    <row r="3" spans="1:6" s="67" customFormat="1" ht="15.75" customHeight="1">
      <c r="A3" s="317" t="s">
        <v>174</v>
      </c>
      <c r="B3" s="317"/>
      <c r="C3" s="318"/>
      <c r="D3" s="43"/>
      <c r="F3" s="149" t="s">
        <v>26</v>
      </c>
    </row>
    <row r="4" spans="1:6" s="66" customFormat="1" ht="24" customHeight="1">
      <c r="A4" s="319" t="s">
        <v>98</v>
      </c>
      <c r="B4" s="319"/>
      <c r="C4" s="288" t="s">
        <v>99</v>
      </c>
      <c r="D4" s="288" t="s">
        <v>175</v>
      </c>
      <c r="E4" s="288"/>
      <c r="F4" s="288"/>
    </row>
    <row r="5" spans="1:6" s="66" customFormat="1" ht="22.5" customHeight="1">
      <c r="A5" s="150" t="s">
        <v>100</v>
      </c>
      <c r="B5" s="151" t="s">
        <v>101</v>
      </c>
      <c r="C5" s="288"/>
      <c r="D5" s="75" t="s">
        <v>78</v>
      </c>
      <c r="E5" s="75" t="s">
        <v>176</v>
      </c>
      <c r="F5" s="75" t="s">
        <v>177</v>
      </c>
    </row>
    <row r="6" spans="1:6" s="66" customFormat="1" ht="20.100000000000001" customHeight="1">
      <c r="A6" s="150"/>
      <c r="B6" s="151"/>
      <c r="C6" s="75" t="s">
        <v>178</v>
      </c>
      <c r="D6" s="152">
        <v>599.67999999999995</v>
      </c>
      <c r="E6" s="153">
        <v>495.58</v>
      </c>
      <c r="F6" s="153">
        <v>104.1</v>
      </c>
    </row>
    <row r="7" spans="1:6" s="67" customFormat="1" ht="20.100000000000001" customHeight="1">
      <c r="A7" s="154" t="s">
        <v>179</v>
      </c>
      <c r="B7" s="155"/>
      <c r="C7" s="156" t="s">
        <v>82</v>
      </c>
      <c r="D7" s="152">
        <v>492.36</v>
      </c>
      <c r="E7" s="152">
        <v>492.36</v>
      </c>
      <c r="F7" s="119"/>
    </row>
    <row r="8" spans="1:6" s="67" customFormat="1" ht="20.100000000000001" customHeight="1">
      <c r="A8" s="154"/>
      <c r="B8" s="155" t="s">
        <v>108</v>
      </c>
      <c r="C8" s="156" t="s">
        <v>180</v>
      </c>
      <c r="D8" s="152">
        <v>208.12</v>
      </c>
      <c r="E8" s="152">
        <v>208.12</v>
      </c>
      <c r="F8" s="119"/>
    </row>
    <row r="9" spans="1:6" s="67" customFormat="1" ht="20.100000000000001" customHeight="1">
      <c r="A9" s="154"/>
      <c r="B9" s="155" t="s">
        <v>111</v>
      </c>
      <c r="C9" s="156" t="s">
        <v>181</v>
      </c>
      <c r="D9" s="152">
        <v>132.43</v>
      </c>
      <c r="E9" s="152">
        <v>132.43</v>
      </c>
      <c r="F9" s="119"/>
    </row>
    <row r="10" spans="1:6" s="67" customFormat="1" ht="20.100000000000001" customHeight="1">
      <c r="A10" s="154"/>
      <c r="B10" s="155" t="s">
        <v>115</v>
      </c>
      <c r="C10" s="156" t="s">
        <v>182</v>
      </c>
      <c r="D10" s="152">
        <v>17.36</v>
      </c>
      <c r="E10" s="152">
        <v>17.36</v>
      </c>
      <c r="F10" s="119"/>
    </row>
    <row r="11" spans="1:6" s="67" customFormat="1" ht="20.100000000000001" customHeight="1">
      <c r="A11" s="154"/>
      <c r="B11" s="155" t="s">
        <v>183</v>
      </c>
      <c r="C11" s="157" t="s">
        <v>184</v>
      </c>
      <c r="D11" s="152">
        <v>53.05</v>
      </c>
      <c r="E11" s="152">
        <v>53.05</v>
      </c>
      <c r="F11" s="119"/>
    </row>
    <row r="12" spans="1:6" s="67" customFormat="1" ht="20.100000000000001" customHeight="1">
      <c r="A12" s="154"/>
      <c r="B12" s="155" t="s">
        <v>185</v>
      </c>
      <c r="C12" s="157" t="s">
        <v>186</v>
      </c>
      <c r="D12" s="152">
        <v>5.4</v>
      </c>
      <c r="E12" s="152">
        <v>5.4</v>
      </c>
      <c r="F12" s="119"/>
    </row>
    <row r="13" spans="1:6" s="67" customFormat="1" ht="20.100000000000001" customHeight="1">
      <c r="A13" s="154"/>
      <c r="B13" s="155" t="s">
        <v>187</v>
      </c>
      <c r="C13" s="157" t="s">
        <v>188</v>
      </c>
      <c r="D13" s="152">
        <v>34.67</v>
      </c>
      <c r="E13" s="152">
        <v>34.67</v>
      </c>
      <c r="F13" s="119"/>
    </row>
    <row r="14" spans="1:6" s="67" customFormat="1" ht="20.100000000000001" customHeight="1">
      <c r="A14" s="154"/>
      <c r="B14" s="155" t="s">
        <v>116</v>
      </c>
      <c r="C14" s="158" t="s">
        <v>189</v>
      </c>
      <c r="D14" s="152">
        <v>1.43</v>
      </c>
      <c r="E14" s="152">
        <v>1.43</v>
      </c>
      <c r="F14" s="119"/>
    </row>
    <row r="15" spans="1:6" s="67" customFormat="1" ht="20.100000000000001" customHeight="1">
      <c r="A15" s="154"/>
      <c r="B15" s="155" t="s">
        <v>118</v>
      </c>
      <c r="C15" s="157" t="s">
        <v>190</v>
      </c>
      <c r="D15" s="152">
        <v>39.9</v>
      </c>
      <c r="E15" s="152">
        <v>39.9</v>
      </c>
      <c r="F15" s="119"/>
    </row>
    <row r="16" spans="1:6" s="67" customFormat="1" ht="20.100000000000001" customHeight="1">
      <c r="A16" s="154"/>
      <c r="B16" s="155" t="s">
        <v>112</v>
      </c>
      <c r="C16" s="157" t="s">
        <v>191</v>
      </c>
      <c r="D16" s="152"/>
      <c r="E16" s="152"/>
      <c r="F16" s="119"/>
    </row>
    <row r="17" spans="1:6" s="67" customFormat="1" ht="20.100000000000001" customHeight="1">
      <c r="A17" s="154" t="s">
        <v>192</v>
      </c>
      <c r="B17" s="154"/>
      <c r="C17" s="156" t="s">
        <v>83</v>
      </c>
      <c r="D17" s="152">
        <v>104.1</v>
      </c>
      <c r="E17" s="159"/>
      <c r="F17" s="152">
        <v>104.1</v>
      </c>
    </row>
    <row r="18" spans="1:6" s="67" customFormat="1" ht="20.100000000000001" customHeight="1">
      <c r="A18" s="154"/>
      <c r="B18" s="155" t="s">
        <v>108</v>
      </c>
      <c r="C18" s="156" t="s">
        <v>193</v>
      </c>
      <c r="D18" s="152">
        <v>15.19</v>
      </c>
      <c r="E18" s="159"/>
      <c r="F18" s="152">
        <v>15.19</v>
      </c>
    </row>
    <row r="19" spans="1:6" s="67" customFormat="1" ht="20.100000000000001" customHeight="1">
      <c r="A19" s="154"/>
      <c r="B19" s="155" t="s">
        <v>194</v>
      </c>
      <c r="C19" s="157" t="s">
        <v>195</v>
      </c>
      <c r="D19" s="152">
        <v>3.2</v>
      </c>
      <c r="E19" s="159"/>
      <c r="F19" s="152">
        <v>3.2</v>
      </c>
    </row>
    <row r="20" spans="1:6" s="67" customFormat="1" ht="20.100000000000001" customHeight="1">
      <c r="A20" s="154"/>
      <c r="B20" s="155" t="s">
        <v>106</v>
      </c>
      <c r="C20" s="157" t="s">
        <v>196</v>
      </c>
      <c r="D20" s="152">
        <v>2.5</v>
      </c>
      <c r="E20" s="159"/>
      <c r="F20" s="152">
        <v>2.5</v>
      </c>
    </row>
    <row r="21" spans="1:6" s="67" customFormat="1" ht="20.100000000000001" customHeight="1">
      <c r="A21" s="154"/>
      <c r="B21" s="160" t="s">
        <v>197</v>
      </c>
      <c r="C21" s="161" t="s">
        <v>198</v>
      </c>
      <c r="D21" s="152">
        <v>32.47</v>
      </c>
      <c r="E21" s="159"/>
      <c r="F21" s="152">
        <v>32.47</v>
      </c>
    </row>
    <row r="22" spans="1:6" s="67" customFormat="1" ht="20.100000000000001" customHeight="1">
      <c r="A22" s="154"/>
      <c r="B22" s="160" t="s">
        <v>199</v>
      </c>
      <c r="C22" s="161" t="s">
        <v>200</v>
      </c>
      <c r="D22" s="152">
        <v>6.56</v>
      </c>
      <c r="E22" s="159"/>
      <c r="F22" s="152">
        <v>6.56</v>
      </c>
    </row>
    <row r="23" spans="1:6" s="67" customFormat="1" ht="20.100000000000001" customHeight="1">
      <c r="A23" s="154"/>
      <c r="B23" s="160" t="s">
        <v>201</v>
      </c>
      <c r="C23" s="161" t="s">
        <v>202</v>
      </c>
      <c r="D23" s="152">
        <v>1.9</v>
      </c>
      <c r="E23" s="159"/>
      <c r="F23" s="152">
        <v>1.9</v>
      </c>
    </row>
    <row r="24" spans="1:6" s="67" customFormat="1" ht="20.100000000000001" customHeight="1">
      <c r="A24" s="154"/>
      <c r="B24" s="160" t="s">
        <v>203</v>
      </c>
      <c r="C24" s="161" t="s">
        <v>204</v>
      </c>
      <c r="D24" s="152">
        <v>35.299999999999997</v>
      </c>
      <c r="E24" s="159"/>
      <c r="F24" s="152">
        <v>35.299999999999997</v>
      </c>
    </row>
    <row r="25" spans="1:6" s="67" customFormat="1" ht="20.100000000000001" customHeight="1">
      <c r="A25" s="154"/>
      <c r="B25" s="155" t="s">
        <v>112</v>
      </c>
      <c r="C25" s="156" t="s">
        <v>205</v>
      </c>
      <c r="D25" s="152">
        <v>6.98</v>
      </c>
      <c r="E25" s="159"/>
      <c r="F25" s="152">
        <v>6.98</v>
      </c>
    </row>
    <row r="26" spans="1:6" s="67" customFormat="1" ht="20.100000000000001" customHeight="1">
      <c r="A26" s="154" t="s">
        <v>206</v>
      </c>
      <c r="B26" s="154"/>
      <c r="C26" s="156" t="s">
        <v>207</v>
      </c>
      <c r="D26" s="152">
        <v>3.22</v>
      </c>
      <c r="E26" s="152">
        <v>3.22</v>
      </c>
      <c r="F26" s="152"/>
    </row>
    <row r="27" spans="1:6" s="67" customFormat="1" ht="20.100000000000001" customHeight="1">
      <c r="A27" s="154"/>
      <c r="B27" s="154" t="s">
        <v>111</v>
      </c>
      <c r="C27" s="156" t="s">
        <v>208</v>
      </c>
      <c r="D27" s="152">
        <v>3.03</v>
      </c>
      <c r="E27" s="152">
        <v>3.03</v>
      </c>
      <c r="F27" s="152"/>
    </row>
    <row r="28" spans="1:6" s="67" customFormat="1" ht="20.100000000000001" customHeight="1">
      <c r="A28" s="154"/>
      <c r="B28" s="154" t="s">
        <v>104</v>
      </c>
      <c r="C28" s="156" t="s">
        <v>209</v>
      </c>
      <c r="D28" s="152">
        <v>0.06</v>
      </c>
      <c r="E28" s="152">
        <v>0.06</v>
      </c>
      <c r="F28" s="152"/>
    </row>
    <row r="29" spans="1:6" s="67" customFormat="1" ht="20.100000000000001" customHeight="1">
      <c r="A29" s="154"/>
      <c r="B29" s="154" t="s">
        <v>185</v>
      </c>
      <c r="C29" s="156" t="s">
        <v>210</v>
      </c>
      <c r="D29" s="152">
        <v>0.13</v>
      </c>
      <c r="E29" s="152">
        <v>0.13</v>
      </c>
      <c r="F29" s="152"/>
    </row>
    <row r="30" spans="1:6" s="67" customFormat="1" ht="20.100000000000001" customHeight="1">
      <c r="A30" s="154"/>
      <c r="B30" s="154"/>
      <c r="C30" s="156" t="s">
        <v>42</v>
      </c>
      <c r="D30" s="152"/>
      <c r="E30" s="152"/>
      <c r="F30" s="119"/>
    </row>
    <row r="31" spans="1:6" s="67" customFormat="1" ht="20.100000000000001" customHeight="1">
      <c r="A31" s="154"/>
      <c r="B31" s="154" t="s">
        <v>112</v>
      </c>
      <c r="C31" s="156" t="s">
        <v>211</v>
      </c>
      <c r="D31" s="152"/>
      <c r="E31" s="152"/>
      <c r="F31" s="119"/>
    </row>
    <row r="33" spans="1:9" ht="21.75" customHeight="1">
      <c r="A33" s="128" t="s">
        <v>137</v>
      </c>
      <c r="B33" s="128"/>
      <c r="C33" s="128"/>
      <c r="D33" s="128"/>
      <c r="E33" s="128"/>
      <c r="F33" s="128"/>
      <c r="G33" s="128"/>
      <c r="H33" s="128"/>
      <c r="I33" s="128"/>
    </row>
    <row r="34" spans="1:9" ht="37.5" customHeight="1">
      <c r="A34" s="293" t="s">
        <v>212</v>
      </c>
      <c r="B34" s="293"/>
      <c r="C34" s="293"/>
      <c r="D34" s="293"/>
      <c r="E34" s="293"/>
      <c r="F34" s="293"/>
      <c r="G34" s="293"/>
      <c r="H34" s="293"/>
      <c r="I34" s="293"/>
    </row>
    <row r="35" spans="1:9" ht="21" customHeight="1">
      <c r="A35" s="128" t="s">
        <v>139</v>
      </c>
      <c r="B35" s="128"/>
      <c r="C35" s="128"/>
      <c r="D35" s="128"/>
      <c r="E35" s="128"/>
      <c r="F35" s="128"/>
      <c r="G35" s="128"/>
      <c r="H35" s="128"/>
      <c r="I35" s="128"/>
    </row>
    <row r="36" spans="1:9" ht="27" customHeight="1">
      <c r="A36" s="315" t="s">
        <v>166</v>
      </c>
      <c r="B36" s="315"/>
      <c r="C36" s="315"/>
      <c r="D36" s="315"/>
      <c r="E36" s="315"/>
      <c r="F36" s="315"/>
      <c r="G36" s="315"/>
      <c r="H36" s="315"/>
      <c r="I36" s="315"/>
    </row>
  </sheetData>
  <mergeCells count="7">
    <mergeCell ref="A36:I36"/>
    <mergeCell ref="C4:C5"/>
    <mergeCell ref="A1:F1"/>
    <mergeCell ref="A3:C3"/>
    <mergeCell ref="A4:B4"/>
    <mergeCell ref="D4:F4"/>
    <mergeCell ref="A34:I34"/>
  </mergeCells>
  <phoneticPr fontId="36" type="noConversion"/>
  <printOptions horizontalCentered="1" verticalCentered="1"/>
  <pageMargins left="0" right="0" top="0.39" bottom="0.39" header="0" footer="0"/>
  <pageSetup paperSize="9" orientation="portrait"/>
  <headerFooter alignWithMargins="0"/>
</worksheet>
</file>

<file path=xl/worksheets/sheet34.xml><?xml version="1.0" encoding="utf-8"?>
<worksheet xmlns="http://schemas.openxmlformats.org/spreadsheetml/2006/main" xmlns:r="http://schemas.openxmlformats.org/officeDocument/2006/relationships">
  <dimension ref="A1:K15"/>
  <sheetViews>
    <sheetView showGridLines="0" showZeros="0" workbookViewId="0">
      <selection activeCell="A14" sqref="A14:K14"/>
    </sheetView>
  </sheetViews>
  <sheetFormatPr defaultColWidth="9.375" defaultRowHeight="12.75" customHeight="1"/>
  <cols>
    <col min="1" max="1" width="21.5" customWidth="1"/>
    <col min="2" max="2" width="5"/>
    <col min="3" max="4" width="4.375"/>
    <col min="5" max="5" width="47" customWidth="1"/>
    <col min="6" max="6" width="14" customWidth="1"/>
    <col min="7" max="7" width="13" customWidth="1"/>
    <col min="8" max="8" width="13.5" customWidth="1"/>
    <col min="9" max="9" width="14.625" customWidth="1"/>
    <col min="10" max="10" width="15" customWidth="1"/>
    <col min="11" max="11" width="11.875" customWidth="1"/>
  </cols>
  <sheetData>
    <row r="1" spans="1:11" s="134" customFormat="1" ht="28.2">
      <c r="A1" s="284" t="s">
        <v>213</v>
      </c>
      <c r="B1" s="284"/>
      <c r="C1" s="284"/>
      <c r="D1" s="284"/>
      <c r="E1" s="284"/>
      <c r="F1" s="284"/>
      <c r="G1" s="284"/>
      <c r="H1" s="284"/>
      <c r="I1" s="284"/>
      <c r="J1" s="284"/>
      <c r="K1" s="284"/>
    </row>
    <row r="2" spans="1:11" s="67" customFormat="1" ht="17.25" customHeight="1">
      <c r="A2" s="135"/>
      <c r="B2" s="136"/>
      <c r="C2" s="136"/>
      <c r="D2" s="136"/>
      <c r="E2" s="136"/>
      <c r="F2" s="136"/>
      <c r="G2" s="136"/>
      <c r="H2" s="136"/>
      <c r="K2" s="132" t="s">
        <v>214</v>
      </c>
    </row>
    <row r="3" spans="1:11" ht="18.75" customHeight="1">
      <c r="A3" s="317" t="s">
        <v>174</v>
      </c>
      <c r="B3" s="317"/>
      <c r="C3" s="318"/>
      <c r="D3" s="124"/>
      <c r="E3" s="124"/>
      <c r="F3" s="124"/>
      <c r="G3" s="124"/>
      <c r="H3" s="124"/>
      <c r="K3" s="133" t="s">
        <v>26</v>
      </c>
    </row>
    <row r="4" spans="1:11" s="36" customFormat="1" ht="27" customHeight="1">
      <c r="A4" s="286" t="s">
        <v>75</v>
      </c>
      <c r="B4" s="286" t="s">
        <v>98</v>
      </c>
      <c r="C4" s="286"/>
      <c r="D4" s="286"/>
      <c r="E4" s="288" t="s">
        <v>99</v>
      </c>
      <c r="F4" s="288" t="s">
        <v>154</v>
      </c>
      <c r="G4" s="288"/>
      <c r="H4" s="288"/>
      <c r="I4" s="288"/>
      <c r="J4" s="288"/>
      <c r="K4" s="288"/>
    </row>
    <row r="5" spans="1:11" s="36" customFormat="1" ht="36.75" customHeight="1">
      <c r="A5" s="286"/>
      <c r="B5" s="76" t="s">
        <v>100</v>
      </c>
      <c r="C5" s="76" t="s">
        <v>101</v>
      </c>
      <c r="D5" s="75" t="s">
        <v>102</v>
      </c>
      <c r="E5" s="288"/>
      <c r="F5" s="75" t="s">
        <v>78</v>
      </c>
      <c r="G5" s="46" t="s">
        <v>158</v>
      </c>
      <c r="H5" s="46" t="s">
        <v>159</v>
      </c>
      <c r="I5" s="46" t="s">
        <v>160</v>
      </c>
      <c r="J5" s="46" t="s">
        <v>42</v>
      </c>
      <c r="K5" s="46" t="s">
        <v>162</v>
      </c>
    </row>
    <row r="6" spans="1:11" s="67" customFormat="1" ht="12.75" customHeight="1">
      <c r="A6" s="137"/>
      <c r="B6" s="138"/>
      <c r="C6" s="138"/>
      <c r="D6" s="137"/>
      <c r="E6" s="139" t="s">
        <v>78</v>
      </c>
      <c r="F6" s="140"/>
      <c r="G6" s="140"/>
      <c r="H6" s="140"/>
      <c r="I6" s="140"/>
      <c r="J6" s="137"/>
      <c r="K6" s="137"/>
    </row>
    <row r="7" spans="1:11" s="67" customFormat="1" ht="27" customHeight="1">
      <c r="A7" s="141" t="s">
        <v>215</v>
      </c>
      <c r="B7" s="138"/>
      <c r="C7" s="138"/>
      <c r="D7" s="137"/>
      <c r="E7" s="139" t="s">
        <v>81</v>
      </c>
      <c r="F7" s="140"/>
      <c r="G7" s="140"/>
      <c r="H7" s="140"/>
      <c r="I7" s="140"/>
      <c r="J7" s="137"/>
      <c r="K7" s="137"/>
    </row>
    <row r="8" spans="1:11" s="67" customFormat="1" ht="12.75" customHeight="1">
      <c r="A8" s="138"/>
      <c r="B8" s="142" t="s">
        <v>216</v>
      </c>
      <c r="C8" s="142"/>
      <c r="D8" s="142"/>
      <c r="E8" s="64" t="s">
        <v>32</v>
      </c>
      <c r="F8" s="143"/>
      <c r="G8" s="143"/>
      <c r="H8" s="140"/>
      <c r="I8" s="140"/>
      <c r="J8" s="137"/>
      <c r="K8" s="137"/>
    </row>
    <row r="9" spans="1:11" s="67" customFormat="1" ht="12.75" customHeight="1">
      <c r="A9" s="138"/>
      <c r="B9" s="142"/>
      <c r="C9" s="142" t="s">
        <v>108</v>
      </c>
      <c r="D9" s="142"/>
      <c r="E9" s="64" t="s">
        <v>34</v>
      </c>
      <c r="F9" s="143"/>
      <c r="G9" s="143"/>
      <c r="H9" s="140"/>
      <c r="I9" s="140"/>
      <c r="J9" s="137"/>
      <c r="K9" s="137"/>
    </row>
    <row r="10" spans="1:11" ht="12.75" customHeight="1">
      <c r="A10" s="123"/>
      <c r="B10" s="142" t="s">
        <v>217</v>
      </c>
      <c r="C10" s="142" t="s">
        <v>217</v>
      </c>
      <c r="D10" s="142" t="s">
        <v>108</v>
      </c>
      <c r="E10" s="64" t="s">
        <v>36</v>
      </c>
      <c r="F10" s="144"/>
      <c r="G10" s="144"/>
      <c r="H10" s="123"/>
      <c r="I10" s="123"/>
      <c r="J10" s="123"/>
      <c r="K10" s="123"/>
    </row>
    <row r="12" spans="1:11" ht="21" customHeight="1">
      <c r="A12" s="128" t="s">
        <v>137</v>
      </c>
      <c r="B12" s="131"/>
      <c r="C12" s="131"/>
      <c r="D12" s="131"/>
      <c r="E12" s="128"/>
      <c r="F12" s="128"/>
      <c r="G12" s="128"/>
      <c r="H12" s="128"/>
      <c r="I12" s="128"/>
      <c r="J12" s="128"/>
      <c r="K12" s="128"/>
    </row>
    <row r="13" spans="1:11" ht="60.75" customHeight="1">
      <c r="A13" s="293" t="s">
        <v>218</v>
      </c>
      <c r="B13" s="293"/>
      <c r="C13" s="293"/>
      <c r="D13" s="293"/>
      <c r="E13" s="293"/>
      <c r="F13" s="293"/>
      <c r="G13" s="293"/>
      <c r="H13" s="293"/>
      <c r="I13" s="293"/>
      <c r="J13" s="293"/>
      <c r="K13" s="293"/>
    </row>
    <row r="14" spans="1:11" ht="27" customHeight="1">
      <c r="A14" s="315" t="s">
        <v>219</v>
      </c>
      <c r="B14" s="315"/>
      <c r="C14" s="315"/>
      <c r="D14" s="315"/>
      <c r="E14" s="315"/>
      <c r="F14" s="315"/>
      <c r="G14" s="315"/>
      <c r="H14" s="315"/>
      <c r="I14" s="315"/>
      <c r="J14" s="315"/>
      <c r="K14" s="315"/>
    </row>
    <row r="15" spans="1:11" ht="23.25" customHeight="1">
      <c r="A15" s="315" t="s">
        <v>166</v>
      </c>
      <c r="B15" s="315"/>
      <c r="C15" s="315"/>
      <c r="D15" s="315"/>
      <c r="E15" s="315"/>
      <c r="F15" s="315"/>
      <c r="G15" s="315"/>
      <c r="H15" s="315"/>
      <c r="I15" s="315"/>
      <c r="J15" s="315"/>
      <c r="K15" s="315"/>
    </row>
  </sheetData>
  <mergeCells count="9">
    <mergeCell ref="A14:K14"/>
    <mergeCell ref="A15:K15"/>
    <mergeCell ref="A4:A5"/>
    <mergeCell ref="E4:E5"/>
    <mergeCell ref="A1:K1"/>
    <mergeCell ref="A3:C3"/>
    <mergeCell ref="B4:D4"/>
    <mergeCell ref="F4:K4"/>
    <mergeCell ref="A13:K13"/>
  </mergeCells>
  <phoneticPr fontId="36" type="noConversion"/>
  <printOptions horizontalCentered="1" verticalCentered="1"/>
  <pageMargins left="0" right="0" top="0" bottom="0.98" header="0" footer="0.51"/>
  <pageSetup paperSize="9" orientation="landscape"/>
  <headerFooter alignWithMargins="0"/>
</worksheet>
</file>

<file path=xl/worksheets/sheet35.xml><?xml version="1.0" encoding="utf-8"?>
<worksheet xmlns="http://schemas.openxmlformats.org/spreadsheetml/2006/main" xmlns:r="http://schemas.openxmlformats.org/officeDocument/2006/relationships">
  <dimension ref="A1:K17"/>
  <sheetViews>
    <sheetView showGridLines="0" showZeros="0" workbookViewId="0">
      <selection activeCell="A6" sqref="A6"/>
    </sheetView>
  </sheetViews>
  <sheetFormatPr defaultColWidth="9.375" defaultRowHeight="12"/>
  <cols>
    <col min="1" max="1" width="24.125" style="67" customWidth="1"/>
    <col min="2" max="4" width="7.125" style="67" customWidth="1"/>
    <col min="5" max="5" width="19" style="67" customWidth="1"/>
    <col min="6" max="10" width="14.375" style="67" customWidth="1"/>
    <col min="11" max="16384" width="9.375" style="67"/>
  </cols>
  <sheetData>
    <row r="1" spans="1:11" ht="35.25" customHeight="1">
      <c r="A1" s="303" t="s">
        <v>220</v>
      </c>
      <c r="B1" s="303"/>
      <c r="C1" s="303"/>
      <c r="D1" s="303"/>
      <c r="E1" s="303"/>
      <c r="F1" s="303"/>
      <c r="G1" s="303"/>
      <c r="H1" s="303"/>
      <c r="I1" s="303"/>
      <c r="J1" s="303"/>
      <c r="K1" s="303"/>
    </row>
    <row r="2" spans="1:11" ht="15.75" customHeight="1">
      <c r="K2" s="132" t="s">
        <v>221</v>
      </c>
    </row>
    <row r="3" spans="1:11" ht="22.5" customHeight="1">
      <c r="A3" s="317" t="s">
        <v>174</v>
      </c>
      <c r="B3" s="317"/>
      <c r="C3" s="318"/>
      <c r="D3" s="124"/>
      <c r="E3" s="124"/>
      <c r="F3" s="124"/>
      <c r="G3" s="124"/>
      <c r="H3" s="124"/>
      <c r="K3" s="133" t="s">
        <v>26</v>
      </c>
    </row>
    <row r="4" spans="1:11" s="66" customFormat="1" ht="24" customHeight="1">
      <c r="A4" s="286" t="s">
        <v>75</v>
      </c>
      <c r="B4" s="286" t="s">
        <v>98</v>
      </c>
      <c r="C4" s="286"/>
      <c r="D4" s="286"/>
      <c r="E4" s="288" t="s">
        <v>99</v>
      </c>
      <c r="F4" s="288" t="s">
        <v>154</v>
      </c>
      <c r="G4" s="288"/>
      <c r="H4" s="288"/>
      <c r="I4" s="288"/>
      <c r="J4" s="288"/>
      <c r="K4" s="288"/>
    </row>
    <row r="5" spans="1:11" s="66" customFormat="1" ht="40.5" customHeight="1">
      <c r="A5" s="286"/>
      <c r="B5" s="76" t="s">
        <v>100</v>
      </c>
      <c r="C5" s="76" t="s">
        <v>101</v>
      </c>
      <c r="D5" s="75" t="s">
        <v>102</v>
      </c>
      <c r="E5" s="288"/>
      <c r="F5" s="75" t="s">
        <v>78</v>
      </c>
      <c r="G5" s="46" t="s">
        <v>158</v>
      </c>
      <c r="H5" s="46" t="s">
        <v>159</v>
      </c>
      <c r="I5" s="46" t="s">
        <v>160</v>
      </c>
      <c r="J5" s="46" t="s">
        <v>42</v>
      </c>
      <c r="K5" s="46" t="s">
        <v>162</v>
      </c>
    </row>
    <row r="6" spans="1:11" s="66" customFormat="1" ht="23.25" customHeight="1">
      <c r="A6" s="48" t="s">
        <v>215</v>
      </c>
      <c r="B6" s="49"/>
      <c r="C6" s="49"/>
      <c r="D6" s="49"/>
      <c r="E6" s="50" t="s">
        <v>78</v>
      </c>
      <c r="F6" s="125">
        <f>SUM(G6:J6)</f>
        <v>0</v>
      </c>
      <c r="G6" s="125">
        <f>SUM(G7:G10)</f>
        <v>0</v>
      </c>
      <c r="H6" s="125">
        <f>SUM(H7:H10)</f>
        <v>0</v>
      </c>
      <c r="I6" s="125">
        <f>SUM(I7:I10)</f>
        <v>0</v>
      </c>
      <c r="J6" s="125">
        <f>SUM(J7:J10)</f>
        <v>0</v>
      </c>
      <c r="K6" s="130"/>
    </row>
    <row r="7" spans="1:11" ht="20.100000000000001" customHeight="1">
      <c r="A7" s="61"/>
      <c r="B7" s="126"/>
      <c r="C7" s="126"/>
      <c r="D7" s="126"/>
      <c r="E7" s="103"/>
      <c r="F7" s="98">
        <f>SUM(G7:J7)</f>
        <v>0</v>
      </c>
      <c r="G7" s="98"/>
      <c r="H7" s="98"/>
      <c r="I7" s="98"/>
      <c r="J7" s="98"/>
      <c r="K7" s="122"/>
    </row>
    <row r="8" spans="1:11" ht="20.100000000000001" customHeight="1">
      <c r="A8" s="61"/>
      <c r="B8" s="126"/>
      <c r="C8" s="126"/>
      <c r="D8" s="126"/>
      <c r="E8" s="103"/>
      <c r="F8" s="98">
        <f>SUM(G8:J8)</f>
        <v>0</v>
      </c>
      <c r="G8" s="98"/>
      <c r="H8" s="98"/>
      <c r="I8" s="98"/>
      <c r="J8" s="98"/>
      <c r="K8" s="122"/>
    </row>
    <row r="9" spans="1:11" ht="20.100000000000001" customHeight="1">
      <c r="A9" s="61"/>
      <c r="B9" s="126"/>
      <c r="C9" s="126"/>
      <c r="D9" s="126"/>
      <c r="E9" s="103"/>
      <c r="F9" s="98">
        <f>SUM(G9:J9)</f>
        <v>0</v>
      </c>
      <c r="G9" s="98"/>
      <c r="H9" s="98"/>
      <c r="I9" s="98"/>
      <c r="J9" s="98"/>
      <c r="K9" s="122"/>
    </row>
    <row r="10" spans="1:11" ht="20.100000000000001" customHeight="1">
      <c r="A10" s="127"/>
      <c r="B10" s="126"/>
      <c r="C10" s="126"/>
      <c r="D10" s="126"/>
      <c r="E10" s="103"/>
      <c r="F10" s="98"/>
      <c r="G10" s="98"/>
      <c r="H10" s="98"/>
      <c r="I10" s="98"/>
      <c r="J10" s="98"/>
      <c r="K10" s="122"/>
    </row>
    <row r="11" spans="1:11" ht="15" customHeight="1">
      <c r="A11" s="83"/>
      <c r="B11" s="83"/>
      <c r="C11" s="83"/>
      <c r="D11" s="83"/>
      <c r="E11" s="83"/>
      <c r="F11" s="83"/>
      <c r="G11" s="83"/>
      <c r="H11" s="83"/>
      <c r="I11" s="83"/>
      <c r="J11" s="83"/>
    </row>
    <row r="12" spans="1:11" ht="15.6">
      <c r="A12" s="128" t="s">
        <v>137</v>
      </c>
      <c r="B12" s="131"/>
      <c r="C12" s="131"/>
      <c r="D12" s="131"/>
      <c r="E12" s="128"/>
      <c r="F12" s="128"/>
      <c r="G12" s="128"/>
      <c r="H12" s="128"/>
      <c r="I12" s="128"/>
      <c r="J12" s="128"/>
      <c r="K12" s="128"/>
    </row>
    <row r="13" spans="1:11" ht="70.5" customHeight="1">
      <c r="A13" s="293" t="s">
        <v>222</v>
      </c>
      <c r="B13" s="293"/>
      <c r="C13" s="293"/>
      <c r="D13" s="293"/>
      <c r="E13" s="293"/>
      <c r="F13" s="293"/>
      <c r="G13" s="293"/>
      <c r="H13" s="293"/>
      <c r="I13" s="293"/>
      <c r="J13" s="293"/>
      <c r="K13" s="293"/>
    </row>
    <row r="14" spans="1:11" ht="25.5" customHeight="1">
      <c r="A14" s="315" t="s">
        <v>223</v>
      </c>
      <c r="B14" s="315"/>
      <c r="C14" s="315"/>
      <c r="D14" s="315"/>
      <c r="E14" s="315"/>
      <c r="F14" s="315"/>
      <c r="G14" s="315"/>
      <c r="H14" s="315"/>
      <c r="I14" s="315"/>
      <c r="J14" s="315"/>
      <c r="K14" s="315"/>
    </row>
    <row r="15" spans="1:11" ht="23.25" customHeight="1">
      <c r="A15" s="315" t="s">
        <v>166</v>
      </c>
      <c r="B15" s="315"/>
      <c r="C15" s="315"/>
      <c r="D15" s="315"/>
      <c r="E15" s="315"/>
      <c r="F15" s="315"/>
      <c r="G15" s="315"/>
      <c r="H15" s="315"/>
      <c r="I15" s="315"/>
      <c r="J15" s="315"/>
      <c r="K15" s="315"/>
    </row>
    <row r="16" spans="1:11">
      <c r="G16" s="83"/>
    </row>
    <row r="17" spans="3:3">
      <c r="C17" s="83"/>
    </row>
  </sheetData>
  <mergeCells count="9">
    <mergeCell ref="A14:K14"/>
    <mergeCell ref="A15:K15"/>
    <mergeCell ref="A4:A5"/>
    <mergeCell ref="E4:E5"/>
    <mergeCell ref="A1:K1"/>
    <mergeCell ref="A3:C3"/>
    <mergeCell ref="B4:D4"/>
    <mergeCell ref="F4:K4"/>
    <mergeCell ref="A13:K13"/>
  </mergeCells>
  <phoneticPr fontId="36" type="noConversion"/>
  <printOptions horizontalCentered="1"/>
  <pageMargins left="0" right="0" top="0" bottom="0.98" header="0" footer="0.51"/>
  <pageSetup paperSize="9" orientation="landscape"/>
  <headerFooter alignWithMargins="0"/>
</worksheet>
</file>

<file path=xl/worksheets/sheet36.xml><?xml version="1.0" encoding="utf-8"?>
<worksheet xmlns="http://schemas.openxmlformats.org/spreadsheetml/2006/main" xmlns:r="http://schemas.openxmlformats.org/officeDocument/2006/relationships">
  <dimension ref="A1:K17"/>
  <sheetViews>
    <sheetView showGridLines="0" showZeros="0" workbookViewId="0">
      <selection activeCell="A6" sqref="A6"/>
    </sheetView>
  </sheetViews>
  <sheetFormatPr defaultColWidth="9.125" defaultRowHeight="12"/>
  <cols>
    <col min="1" max="1" width="34" style="67" customWidth="1"/>
    <col min="2" max="4" width="7.125" style="67" customWidth="1"/>
    <col min="5" max="5" width="17.875" style="67" customWidth="1"/>
    <col min="6" max="10" width="14.375" style="67" customWidth="1"/>
    <col min="11" max="11" width="11.375" style="67" customWidth="1"/>
    <col min="12" max="16384" width="9.125" style="67"/>
  </cols>
  <sheetData>
    <row r="1" spans="1:11" ht="35.25" customHeight="1">
      <c r="A1" s="303" t="s">
        <v>224</v>
      </c>
      <c r="B1" s="303"/>
      <c r="C1" s="303"/>
      <c r="D1" s="303"/>
      <c r="E1" s="303"/>
      <c r="F1" s="303"/>
      <c r="G1" s="303"/>
      <c r="H1" s="303"/>
      <c r="I1" s="303"/>
      <c r="J1" s="303"/>
      <c r="K1" s="303"/>
    </row>
    <row r="2" spans="1:11" ht="15.75" customHeight="1">
      <c r="K2" s="69" t="s">
        <v>225</v>
      </c>
    </row>
    <row r="3" spans="1:11">
      <c r="A3" s="317" t="s">
        <v>25</v>
      </c>
      <c r="B3" s="317"/>
      <c r="C3" s="318"/>
      <c r="D3" s="124"/>
      <c r="E3" s="124"/>
      <c r="F3" s="124"/>
      <c r="G3" s="124"/>
      <c r="H3" s="124"/>
      <c r="K3" s="121" t="s">
        <v>26</v>
      </c>
    </row>
    <row r="4" spans="1:11" s="66" customFormat="1" ht="24" customHeight="1">
      <c r="A4" s="286" t="s">
        <v>75</v>
      </c>
      <c r="B4" s="286" t="s">
        <v>98</v>
      </c>
      <c r="C4" s="286"/>
      <c r="D4" s="286"/>
      <c r="E4" s="288" t="s">
        <v>99</v>
      </c>
      <c r="F4" s="288" t="s">
        <v>154</v>
      </c>
      <c r="G4" s="288"/>
      <c r="H4" s="288"/>
      <c r="I4" s="288"/>
      <c r="J4" s="288"/>
      <c r="K4" s="288"/>
    </row>
    <row r="5" spans="1:11" s="66" customFormat="1" ht="40.5" customHeight="1">
      <c r="A5" s="286"/>
      <c r="B5" s="76" t="s">
        <v>100</v>
      </c>
      <c r="C5" s="76" t="s">
        <v>101</v>
      </c>
      <c r="D5" s="75" t="s">
        <v>102</v>
      </c>
      <c r="E5" s="288"/>
      <c r="F5" s="75" t="s">
        <v>78</v>
      </c>
      <c r="G5" s="46" t="s">
        <v>158</v>
      </c>
      <c r="H5" s="46" t="s">
        <v>159</v>
      </c>
      <c r="I5" s="46" t="s">
        <v>160</v>
      </c>
      <c r="J5" s="46" t="s">
        <v>42</v>
      </c>
      <c r="K5" s="46" t="s">
        <v>162</v>
      </c>
    </row>
    <row r="6" spans="1:11" s="66" customFormat="1" ht="28.05" customHeight="1">
      <c r="A6" s="48" t="s">
        <v>215</v>
      </c>
      <c r="B6" s="49"/>
      <c r="C6" s="49"/>
      <c r="D6" s="49"/>
      <c r="E6" s="50" t="s">
        <v>78</v>
      </c>
      <c r="F6" s="125">
        <f>SUM(G6:J6)</f>
        <v>0</v>
      </c>
      <c r="G6" s="125">
        <f>SUM(G7:G10)</f>
        <v>0</v>
      </c>
      <c r="H6" s="125">
        <f>SUM(H7:H10)</f>
        <v>0</v>
      </c>
      <c r="I6" s="125">
        <f>SUM(I7:I10)</f>
        <v>0</v>
      </c>
      <c r="J6" s="125">
        <f>SUM(J7:J10)</f>
        <v>0</v>
      </c>
      <c r="K6" s="130"/>
    </row>
    <row r="7" spans="1:11">
      <c r="A7" s="61"/>
      <c r="B7" s="126"/>
      <c r="C7" s="126"/>
      <c r="D7" s="126"/>
      <c r="E7" s="103"/>
      <c r="F7" s="98">
        <f>SUM(G7:J7)</f>
        <v>0</v>
      </c>
      <c r="G7" s="98"/>
      <c r="H7" s="98"/>
      <c r="I7" s="98"/>
      <c r="J7" s="98"/>
      <c r="K7" s="122"/>
    </row>
    <row r="8" spans="1:11">
      <c r="A8" s="61"/>
      <c r="B8" s="126"/>
      <c r="C8" s="126"/>
      <c r="D8" s="126"/>
      <c r="E8" s="103"/>
      <c r="F8" s="98">
        <f>SUM(G8:J8)</f>
        <v>0</v>
      </c>
      <c r="G8" s="98"/>
      <c r="H8" s="98"/>
      <c r="I8" s="98"/>
      <c r="J8" s="98"/>
      <c r="K8" s="122"/>
    </row>
    <row r="9" spans="1:11">
      <c r="A9" s="61"/>
      <c r="B9" s="126"/>
      <c r="C9" s="126"/>
      <c r="D9" s="126"/>
      <c r="E9" s="103"/>
      <c r="F9" s="98">
        <f>SUM(G9:J9)</f>
        <v>0</v>
      </c>
      <c r="G9" s="98"/>
      <c r="H9" s="98"/>
      <c r="I9" s="98"/>
      <c r="J9" s="98"/>
      <c r="K9" s="122"/>
    </row>
    <row r="10" spans="1:11">
      <c r="A10" s="127"/>
      <c r="B10" s="126"/>
      <c r="C10" s="126"/>
      <c r="D10" s="126"/>
      <c r="E10" s="103"/>
      <c r="F10" s="98"/>
      <c r="G10" s="98"/>
      <c r="H10" s="98"/>
      <c r="I10" s="98"/>
      <c r="J10" s="98"/>
      <c r="K10" s="122"/>
    </row>
    <row r="11" spans="1:11" ht="15.6">
      <c r="A11" s="320"/>
      <c r="B11" s="320"/>
      <c r="C11" s="320"/>
      <c r="D11" s="320"/>
      <c r="E11" s="320"/>
      <c r="F11" s="320"/>
      <c r="G11" s="320"/>
      <c r="H11" s="320"/>
      <c r="I11" s="320"/>
      <c r="J11" s="320"/>
      <c r="K11" s="320"/>
    </row>
    <row r="12" spans="1:11" ht="21" customHeight="1">
      <c r="A12" s="128" t="s">
        <v>137</v>
      </c>
      <c r="B12" s="129"/>
      <c r="C12" s="129"/>
      <c r="D12" s="129"/>
      <c r="E12" s="129"/>
      <c r="F12" s="129"/>
      <c r="G12" s="129"/>
      <c r="H12" s="129"/>
      <c r="I12" s="129"/>
      <c r="J12" s="129"/>
      <c r="K12" s="129"/>
    </row>
    <row r="13" spans="1:11" ht="21" customHeight="1">
      <c r="A13" s="315">
        <v>1</v>
      </c>
      <c r="B13" s="315"/>
      <c r="C13" s="315"/>
      <c r="D13" s="315"/>
      <c r="E13" s="315"/>
      <c r="F13" s="315"/>
      <c r="G13" s="315"/>
      <c r="H13" s="315"/>
      <c r="I13" s="315"/>
      <c r="J13" s="315"/>
      <c r="K13" s="315"/>
    </row>
    <row r="14" spans="1:11" ht="24.75" customHeight="1">
      <c r="A14" s="315" t="s">
        <v>226</v>
      </c>
      <c r="B14" s="315"/>
      <c r="C14" s="315"/>
      <c r="D14" s="315"/>
      <c r="E14" s="315"/>
      <c r="F14" s="315"/>
      <c r="G14" s="315"/>
      <c r="H14" s="315"/>
      <c r="I14" s="315"/>
      <c r="J14" s="315"/>
      <c r="K14" s="315"/>
    </row>
    <row r="16" spans="1:11">
      <c r="G16" s="83"/>
    </row>
    <row r="17" spans="3:3">
      <c r="C17" s="83"/>
    </row>
  </sheetData>
  <mergeCells count="9">
    <mergeCell ref="A13:K13"/>
    <mergeCell ref="A14:K14"/>
    <mergeCell ref="A4:A5"/>
    <mergeCell ref="E4:E5"/>
    <mergeCell ref="A1:K1"/>
    <mergeCell ref="A3:C3"/>
    <mergeCell ref="B4:D4"/>
    <mergeCell ref="F4:K4"/>
    <mergeCell ref="A11:K11"/>
  </mergeCells>
  <phoneticPr fontId="36" type="noConversion"/>
  <printOptions horizontalCentered="1" verticalCentered="1"/>
  <pageMargins left="0" right="0" top="0" bottom="0" header="0.51" footer="0.51"/>
  <pageSetup paperSize="9" orientation="landscape"/>
  <headerFooter alignWithMargins="0"/>
</worksheet>
</file>

<file path=xl/worksheets/sheet37.xml><?xml version="1.0" encoding="utf-8"?>
<worksheet xmlns="http://schemas.openxmlformats.org/spreadsheetml/2006/main" xmlns:r="http://schemas.openxmlformats.org/officeDocument/2006/relationships">
  <dimension ref="A1:K17"/>
  <sheetViews>
    <sheetView showGridLines="0" showZeros="0" workbookViewId="0">
      <selection activeCell="A3" sqref="A3:C3"/>
    </sheetView>
  </sheetViews>
  <sheetFormatPr defaultColWidth="9.125" defaultRowHeight="12"/>
  <cols>
    <col min="1" max="1" width="34" style="67" customWidth="1"/>
    <col min="2" max="4" width="7.125" style="67" customWidth="1"/>
    <col min="5" max="5" width="17.875" style="67" customWidth="1"/>
    <col min="6" max="10" width="14.375" style="67" customWidth="1"/>
    <col min="11" max="11" width="11.375" style="67" customWidth="1"/>
    <col min="12" max="16384" width="9.125" style="67"/>
  </cols>
  <sheetData>
    <row r="1" spans="1:11" ht="35.25" customHeight="1">
      <c r="A1" s="303" t="s">
        <v>227</v>
      </c>
      <c r="B1" s="303"/>
      <c r="C1" s="303"/>
      <c r="D1" s="303"/>
      <c r="E1" s="303"/>
      <c r="F1" s="303"/>
      <c r="G1" s="303"/>
      <c r="H1" s="303"/>
      <c r="I1" s="303"/>
      <c r="J1" s="303"/>
      <c r="K1" s="303"/>
    </row>
    <row r="2" spans="1:11" ht="15.75" customHeight="1">
      <c r="K2" s="69" t="s">
        <v>228</v>
      </c>
    </row>
    <row r="3" spans="1:11">
      <c r="A3" s="317" t="s">
        <v>25</v>
      </c>
      <c r="B3" s="317"/>
      <c r="C3" s="318"/>
      <c r="D3" s="124"/>
      <c r="E3" s="124"/>
      <c r="F3" s="124"/>
      <c r="G3" s="124"/>
      <c r="H3" s="124"/>
      <c r="K3" s="121" t="s">
        <v>26</v>
      </c>
    </row>
    <row r="4" spans="1:11" s="66" customFormat="1" ht="24" customHeight="1">
      <c r="A4" s="286" t="s">
        <v>75</v>
      </c>
      <c r="B4" s="286" t="s">
        <v>98</v>
      </c>
      <c r="C4" s="286"/>
      <c r="D4" s="286"/>
      <c r="E4" s="288" t="s">
        <v>99</v>
      </c>
      <c r="F4" s="288" t="s">
        <v>154</v>
      </c>
      <c r="G4" s="288"/>
      <c r="H4" s="288"/>
      <c r="I4" s="288"/>
      <c r="J4" s="288"/>
      <c r="K4" s="288"/>
    </row>
    <row r="5" spans="1:11" s="66" customFormat="1" ht="40.5" customHeight="1">
      <c r="A5" s="286"/>
      <c r="B5" s="76" t="s">
        <v>100</v>
      </c>
      <c r="C5" s="76" t="s">
        <v>101</v>
      </c>
      <c r="D5" s="75" t="s">
        <v>102</v>
      </c>
      <c r="E5" s="288"/>
      <c r="F5" s="75" t="s">
        <v>78</v>
      </c>
      <c r="G5" s="46" t="s">
        <v>158</v>
      </c>
      <c r="H5" s="46" t="s">
        <v>159</v>
      </c>
      <c r="I5" s="46" t="s">
        <v>160</v>
      </c>
      <c r="J5" s="46" t="s">
        <v>42</v>
      </c>
      <c r="K5" s="46" t="s">
        <v>162</v>
      </c>
    </row>
    <row r="6" spans="1:11" s="66" customFormat="1" ht="28.95" customHeight="1">
      <c r="A6" s="48" t="s">
        <v>215</v>
      </c>
      <c r="B6" s="49"/>
      <c r="C6" s="49"/>
      <c r="D6" s="49"/>
      <c r="E6" s="50" t="s">
        <v>78</v>
      </c>
      <c r="F6" s="125">
        <f>SUM(G6:J6)</f>
        <v>0</v>
      </c>
      <c r="G6" s="125">
        <f>SUM(G7:G10)</f>
        <v>0</v>
      </c>
      <c r="H6" s="125">
        <f>SUM(H7:H10)</f>
        <v>0</v>
      </c>
      <c r="I6" s="125">
        <f>SUM(I7:I10)</f>
        <v>0</v>
      </c>
      <c r="J6" s="125">
        <f>SUM(J7:J10)</f>
        <v>0</v>
      </c>
      <c r="K6" s="130"/>
    </row>
    <row r="7" spans="1:11">
      <c r="A7" s="61"/>
      <c r="B7" s="126"/>
      <c r="C7" s="126"/>
      <c r="D7" s="126"/>
      <c r="E7" s="103"/>
      <c r="F7" s="98">
        <f>SUM(G7:J7)</f>
        <v>0</v>
      </c>
      <c r="G7" s="98"/>
      <c r="H7" s="98"/>
      <c r="I7" s="98"/>
      <c r="J7" s="98"/>
      <c r="K7" s="122"/>
    </row>
    <row r="8" spans="1:11">
      <c r="A8" s="61"/>
      <c r="B8" s="126"/>
      <c r="C8" s="126"/>
      <c r="D8" s="126"/>
      <c r="E8" s="103"/>
      <c r="F8" s="98">
        <f>SUM(G8:J8)</f>
        <v>0</v>
      </c>
      <c r="G8" s="98"/>
      <c r="H8" s="98"/>
      <c r="I8" s="98"/>
      <c r="J8" s="98"/>
      <c r="K8" s="122"/>
    </row>
    <row r="9" spans="1:11">
      <c r="A9" s="61"/>
      <c r="B9" s="126"/>
      <c r="C9" s="126"/>
      <c r="D9" s="126"/>
      <c r="E9" s="103"/>
      <c r="F9" s="98">
        <f>SUM(G9:J9)</f>
        <v>0</v>
      </c>
      <c r="G9" s="98"/>
      <c r="H9" s="98"/>
      <c r="I9" s="98"/>
      <c r="J9" s="98"/>
      <c r="K9" s="122"/>
    </row>
    <row r="10" spans="1:11">
      <c r="A10" s="127"/>
      <c r="B10" s="126"/>
      <c r="C10" s="126"/>
      <c r="D10" s="126"/>
      <c r="E10" s="103"/>
      <c r="F10" s="98"/>
      <c r="G10" s="98"/>
      <c r="H10" s="98"/>
      <c r="I10" s="98"/>
      <c r="J10" s="98"/>
      <c r="K10" s="122"/>
    </row>
    <row r="11" spans="1:11" ht="15.6">
      <c r="A11" s="320"/>
      <c r="B11" s="320"/>
      <c r="C11" s="320"/>
      <c r="D11" s="320"/>
      <c r="E11" s="320"/>
      <c r="F11" s="320"/>
      <c r="G11" s="320"/>
      <c r="H11" s="320"/>
      <c r="I11" s="320"/>
      <c r="J11" s="320"/>
      <c r="K11" s="320"/>
    </row>
    <row r="12" spans="1:11" ht="21" customHeight="1">
      <c r="A12" s="128" t="s">
        <v>137</v>
      </c>
      <c r="B12" s="129"/>
      <c r="C12" s="129"/>
      <c r="D12" s="129"/>
      <c r="E12" s="129"/>
      <c r="F12" s="129"/>
      <c r="G12" s="129"/>
      <c r="H12" s="129"/>
      <c r="I12" s="129"/>
      <c r="J12" s="129"/>
      <c r="K12" s="129"/>
    </row>
    <row r="13" spans="1:11" ht="21" customHeight="1">
      <c r="A13" s="315">
        <v>1</v>
      </c>
      <c r="B13" s="315"/>
      <c r="C13" s="315"/>
      <c r="D13" s="315"/>
      <c r="E13" s="315"/>
      <c r="F13" s="315"/>
      <c r="G13" s="315"/>
      <c r="H13" s="315"/>
      <c r="I13" s="315"/>
      <c r="J13" s="315"/>
      <c r="K13" s="315"/>
    </row>
    <row r="14" spans="1:11" ht="24.75" customHeight="1">
      <c r="A14" s="315" t="s">
        <v>226</v>
      </c>
      <c r="B14" s="315"/>
      <c r="C14" s="315"/>
      <c r="D14" s="315"/>
      <c r="E14" s="315"/>
      <c r="F14" s="315"/>
      <c r="G14" s="315"/>
      <c r="H14" s="315"/>
      <c r="I14" s="315"/>
      <c r="J14" s="315"/>
      <c r="K14" s="315"/>
    </row>
    <row r="16" spans="1:11">
      <c r="G16" s="83"/>
    </row>
    <row r="17" spans="3:3">
      <c r="C17" s="83"/>
    </row>
  </sheetData>
  <mergeCells count="9">
    <mergeCell ref="A13:K13"/>
    <mergeCell ref="A14:K14"/>
    <mergeCell ref="A4:A5"/>
    <mergeCell ref="E4:E5"/>
    <mergeCell ref="A1:K1"/>
    <mergeCell ref="A3:C3"/>
    <mergeCell ref="B4:D4"/>
    <mergeCell ref="F4:K4"/>
    <mergeCell ref="A11:K11"/>
  </mergeCells>
  <phoneticPr fontId="36" type="noConversion"/>
  <printOptions horizontalCentered="1" verticalCentered="1"/>
  <pageMargins left="0" right="0" top="0" bottom="0" header="0.51" footer="0.51"/>
  <pageSetup paperSize="9" orientation="landscape"/>
  <headerFooter alignWithMargins="0"/>
</worksheet>
</file>

<file path=xl/worksheets/sheet38.xml><?xml version="1.0" encoding="utf-8"?>
<worksheet xmlns="http://schemas.openxmlformats.org/spreadsheetml/2006/main" xmlns:r="http://schemas.openxmlformats.org/officeDocument/2006/relationships">
  <dimension ref="A1:O27"/>
  <sheetViews>
    <sheetView showGridLines="0" showZeros="0" topLeftCell="B4" workbookViewId="0">
      <selection activeCell="F22" sqref="F22"/>
    </sheetView>
  </sheetViews>
  <sheetFormatPr defaultColWidth="9.125" defaultRowHeight="12.75" customHeight="1"/>
  <cols>
    <col min="1" max="1" width="18.375" customWidth="1"/>
    <col min="2" max="2" width="20.875" customWidth="1"/>
    <col min="3" max="3" width="92.125" customWidth="1"/>
    <col min="4" max="4" width="12" customWidth="1"/>
    <col min="5" max="5" width="11.375" customWidth="1"/>
    <col min="6" max="6" width="14.625" customWidth="1"/>
    <col min="7" max="7" width="6.125" customWidth="1"/>
    <col min="8" max="8" width="9.125" customWidth="1"/>
    <col min="9" max="9" width="8.375" customWidth="1"/>
    <col min="10" max="10" width="6.875" customWidth="1"/>
    <col min="11" max="11" width="10" customWidth="1"/>
    <col min="12" max="12" width="16.375" customWidth="1"/>
    <col min="13" max="13" width="17.5" customWidth="1"/>
  </cols>
  <sheetData>
    <row r="1" spans="1:15" ht="22.5" customHeight="1">
      <c r="A1" s="67"/>
    </row>
    <row r="2" spans="1:15" ht="36.75" customHeight="1">
      <c r="A2" s="284" t="s">
        <v>229</v>
      </c>
      <c r="B2" s="284"/>
      <c r="C2" s="284"/>
      <c r="D2" s="284"/>
      <c r="E2" s="284"/>
      <c r="F2" s="284"/>
      <c r="G2" s="284"/>
      <c r="H2" s="284"/>
      <c r="I2" s="284"/>
      <c r="J2" s="284"/>
      <c r="K2" s="284"/>
      <c r="L2" s="284"/>
      <c r="M2" s="284"/>
    </row>
    <row r="3" spans="1:15" ht="18" customHeight="1">
      <c r="A3" s="67"/>
      <c r="B3" s="67"/>
      <c r="C3" s="67"/>
      <c r="D3" s="67"/>
      <c r="E3" s="67"/>
      <c r="F3" s="67"/>
      <c r="G3" s="67"/>
      <c r="H3" s="67"/>
      <c r="I3" s="67"/>
      <c r="O3" s="69" t="s">
        <v>230</v>
      </c>
    </row>
    <row r="4" spans="1:15" ht="21" customHeight="1">
      <c r="A4" s="317" t="s">
        <v>174</v>
      </c>
      <c r="B4" s="317"/>
      <c r="C4" s="318"/>
      <c r="D4" s="67"/>
      <c r="E4" s="67"/>
      <c r="F4" s="67"/>
      <c r="G4" s="67"/>
      <c r="H4" s="67"/>
      <c r="I4" s="67"/>
      <c r="K4" s="67"/>
      <c r="O4" s="121" t="s">
        <v>26</v>
      </c>
    </row>
    <row r="5" spans="1:15" s="36" customFormat="1" ht="29.25" customHeight="1">
      <c r="A5" s="306" t="s">
        <v>75</v>
      </c>
      <c r="B5" s="296" t="s">
        <v>231</v>
      </c>
      <c r="C5" s="296" t="s">
        <v>232</v>
      </c>
      <c r="D5" s="304" t="s">
        <v>136</v>
      </c>
      <c r="E5" s="321"/>
      <c r="F5" s="321"/>
      <c r="G5" s="321"/>
      <c r="H5" s="321"/>
      <c r="I5" s="321"/>
      <c r="J5" s="321"/>
      <c r="K5" s="321"/>
      <c r="L5" s="321"/>
      <c r="M5" s="321"/>
      <c r="N5" s="321"/>
      <c r="O5" s="305"/>
    </row>
    <row r="6" spans="1:15" s="36" customFormat="1" ht="41.25" customHeight="1">
      <c r="A6" s="307"/>
      <c r="B6" s="322"/>
      <c r="C6" s="322"/>
      <c r="D6" s="296" t="s">
        <v>78</v>
      </c>
      <c r="E6" s="279" t="s">
        <v>31</v>
      </c>
      <c r="F6" s="279"/>
      <c r="G6" s="279" t="s">
        <v>35</v>
      </c>
      <c r="H6" s="279" t="s">
        <v>37</v>
      </c>
      <c r="I6" s="279" t="s">
        <v>39</v>
      </c>
      <c r="J6" s="279" t="s">
        <v>41</v>
      </c>
      <c r="K6" s="279" t="s">
        <v>43</v>
      </c>
      <c r="L6" s="279"/>
      <c r="M6" s="279" t="s">
        <v>46</v>
      </c>
      <c r="N6" s="279" t="s">
        <v>48</v>
      </c>
      <c r="O6" s="279" t="s">
        <v>50</v>
      </c>
    </row>
    <row r="7" spans="1:15" s="36" customFormat="1" ht="51.75" customHeight="1">
      <c r="A7" s="308"/>
      <c r="B7" s="297"/>
      <c r="C7" s="297"/>
      <c r="D7" s="297"/>
      <c r="E7" s="46" t="s">
        <v>81</v>
      </c>
      <c r="F7" s="46" t="s">
        <v>33</v>
      </c>
      <c r="G7" s="279"/>
      <c r="H7" s="279"/>
      <c r="I7" s="279"/>
      <c r="J7" s="279"/>
      <c r="K7" s="46" t="s">
        <v>81</v>
      </c>
      <c r="L7" s="106" t="s">
        <v>33</v>
      </c>
      <c r="M7" s="279"/>
      <c r="N7" s="279"/>
      <c r="O7" s="279"/>
    </row>
    <row r="8" spans="1:15" ht="20.100000000000001" customHeight="1">
      <c r="A8" s="113" t="s">
        <v>78</v>
      </c>
      <c r="B8" s="96"/>
      <c r="C8" s="96" t="s">
        <v>233</v>
      </c>
      <c r="D8" s="114">
        <f>D9+D19</f>
        <v>12233.37</v>
      </c>
      <c r="E8" s="114">
        <f>E9+E19</f>
        <v>12233.37</v>
      </c>
      <c r="F8" s="114">
        <v>506</v>
      </c>
      <c r="G8" s="99"/>
      <c r="H8" s="99"/>
      <c r="I8" s="99"/>
      <c r="J8" s="99"/>
      <c r="K8" s="122"/>
      <c r="L8" s="104"/>
      <c r="M8" s="104"/>
      <c r="N8" s="104"/>
      <c r="O8" s="104"/>
    </row>
    <row r="9" spans="1:15" s="109" customFormat="1" ht="20.100000000000001" customHeight="1">
      <c r="A9" s="115" t="s">
        <v>88</v>
      </c>
      <c r="B9" s="61"/>
      <c r="C9" s="116" t="s">
        <v>81</v>
      </c>
      <c r="D9" s="114">
        <v>652.92999999999995</v>
      </c>
      <c r="E9" s="114">
        <v>652.92999999999995</v>
      </c>
      <c r="F9" s="99">
        <v>506</v>
      </c>
      <c r="G9" s="99"/>
      <c r="H9" s="99"/>
      <c r="I9" s="99"/>
      <c r="J9" s="99"/>
      <c r="K9" s="119"/>
      <c r="L9" s="123"/>
      <c r="M9" s="123"/>
      <c r="N9" s="123"/>
      <c r="O9" s="123"/>
    </row>
    <row r="10" spans="1:15" s="109" customFormat="1" ht="20.100000000000001" customHeight="1">
      <c r="A10" s="61"/>
      <c r="B10" s="117" t="s">
        <v>234</v>
      </c>
      <c r="C10" s="117" t="s">
        <v>235</v>
      </c>
      <c r="D10" s="118">
        <v>2.27</v>
      </c>
      <c r="E10" s="118">
        <v>2.27</v>
      </c>
      <c r="F10" s="99"/>
      <c r="G10" s="99"/>
      <c r="H10" s="99"/>
      <c r="I10" s="99"/>
      <c r="J10" s="99"/>
      <c r="K10" s="119"/>
      <c r="L10" s="123"/>
      <c r="M10" s="123"/>
      <c r="N10" s="123"/>
      <c r="O10" s="123"/>
    </row>
    <row r="11" spans="1:15" s="109" customFormat="1" ht="39" customHeight="1">
      <c r="A11" s="61"/>
      <c r="B11" s="117" t="s">
        <v>236</v>
      </c>
      <c r="C11" s="117" t="s">
        <v>237</v>
      </c>
      <c r="D11" s="118">
        <v>26.02</v>
      </c>
      <c r="E11" s="118">
        <v>26.02</v>
      </c>
      <c r="F11" s="99"/>
      <c r="G11" s="99"/>
      <c r="H11" s="99"/>
      <c r="I11" s="99"/>
      <c r="J11" s="99"/>
      <c r="K11" s="119"/>
      <c r="L11" s="123"/>
      <c r="M11" s="123"/>
      <c r="N11" s="123"/>
      <c r="O11" s="123"/>
    </row>
    <row r="12" spans="1:15" s="109" customFormat="1" ht="31.05" customHeight="1">
      <c r="A12" s="61"/>
      <c r="B12" s="117" t="s">
        <v>238</v>
      </c>
      <c r="C12" s="117" t="s">
        <v>239</v>
      </c>
      <c r="D12" s="118">
        <v>1</v>
      </c>
      <c r="E12" s="118">
        <v>1</v>
      </c>
      <c r="F12" s="99"/>
      <c r="G12" s="99"/>
      <c r="H12" s="99"/>
      <c r="I12" s="99"/>
      <c r="J12" s="99"/>
      <c r="K12" s="119"/>
      <c r="L12" s="123"/>
      <c r="M12" s="123"/>
      <c r="N12" s="123"/>
      <c r="O12" s="123"/>
    </row>
    <row r="13" spans="1:15" s="109" customFormat="1" ht="20.100000000000001" customHeight="1">
      <c r="A13" s="61"/>
      <c r="B13" s="117" t="s">
        <v>240</v>
      </c>
      <c r="C13" s="117" t="s">
        <v>241</v>
      </c>
      <c r="D13" s="118">
        <v>12.64</v>
      </c>
      <c r="E13" s="118">
        <v>12.64</v>
      </c>
      <c r="F13" s="99"/>
      <c r="G13" s="99"/>
      <c r="H13" s="99"/>
      <c r="I13" s="99"/>
      <c r="J13" s="99"/>
      <c r="K13" s="119"/>
      <c r="L13" s="123"/>
      <c r="M13" s="123"/>
      <c r="N13" s="123"/>
      <c r="O13" s="123"/>
    </row>
    <row r="14" spans="1:15" s="109" customFormat="1" ht="20.100000000000001" customHeight="1">
      <c r="A14" s="61"/>
      <c r="B14" s="117" t="s">
        <v>242</v>
      </c>
      <c r="C14" s="117" t="s">
        <v>243</v>
      </c>
      <c r="D14" s="118">
        <v>1.5</v>
      </c>
      <c r="E14" s="118">
        <v>1.5</v>
      </c>
      <c r="F14" s="99"/>
      <c r="G14" s="99"/>
      <c r="H14" s="99"/>
      <c r="I14" s="99"/>
      <c r="J14" s="99"/>
      <c r="K14" s="119"/>
      <c r="L14" s="123"/>
      <c r="M14" s="123"/>
      <c r="N14" s="123"/>
      <c r="O14" s="123"/>
    </row>
    <row r="15" spans="1:15" s="109" customFormat="1" ht="20.100000000000001" customHeight="1">
      <c r="A15" s="61"/>
      <c r="B15" s="117" t="s">
        <v>244</v>
      </c>
      <c r="C15" s="117" t="s">
        <v>245</v>
      </c>
      <c r="D15" s="118">
        <v>100</v>
      </c>
      <c r="E15" s="118">
        <v>100</v>
      </c>
      <c r="F15" s="99"/>
      <c r="G15" s="99"/>
      <c r="H15" s="99"/>
      <c r="I15" s="99"/>
      <c r="J15" s="99"/>
      <c r="K15" s="119"/>
      <c r="L15" s="123"/>
      <c r="M15" s="123"/>
      <c r="N15" s="123"/>
      <c r="O15" s="123"/>
    </row>
    <row r="16" spans="1:15" s="109" customFormat="1" ht="20.100000000000001" customHeight="1">
      <c r="A16" s="61"/>
      <c r="B16" s="117" t="s">
        <v>246</v>
      </c>
      <c r="C16" s="117" t="s">
        <v>247</v>
      </c>
      <c r="D16" s="118">
        <v>1.5</v>
      </c>
      <c r="E16" s="118">
        <v>1.5</v>
      </c>
      <c r="F16" s="99"/>
      <c r="G16" s="99"/>
      <c r="H16" s="99"/>
      <c r="I16" s="99"/>
      <c r="J16" s="99"/>
      <c r="K16" s="119"/>
      <c r="L16" s="123"/>
      <c r="M16" s="123"/>
      <c r="N16" s="123"/>
      <c r="O16" s="123"/>
    </row>
    <row r="17" spans="1:15" s="109" customFormat="1" ht="20.100000000000001" customHeight="1">
      <c r="A17" s="61"/>
      <c r="B17" s="117" t="s">
        <v>248</v>
      </c>
      <c r="C17" s="117" t="s">
        <v>249</v>
      </c>
      <c r="D17" s="118">
        <v>2</v>
      </c>
      <c r="E17" s="118">
        <v>2</v>
      </c>
      <c r="F17" s="99"/>
      <c r="G17" s="99"/>
      <c r="H17" s="99"/>
      <c r="I17" s="99"/>
      <c r="J17" s="99"/>
      <c r="K17" s="119"/>
      <c r="L17" s="123"/>
      <c r="M17" s="123"/>
      <c r="N17" s="123"/>
      <c r="O17" s="123"/>
    </row>
    <row r="18" spans="1:15" s="109" customFormat="1" ht="36" customHeight="1">
      <c r="A18" s="61"/>
      <c r="B18" s="117" t="s">
        <v>250</v>
      </c>
      <c r="C18" s="117" t="s">
        <v>251</v>
      </c>
      <c r="D18" s="118">
        <v>506</v>
      </c>
      <c r="E18" s="118">
        <v>506</v>
      </c>
      <c r="F18" s="99">
        <v>506</v>
      </c>
      <c r="G18" s="99"/>
      <c r="H18" s="99"/>
      <c r="I18" s="99"/>
      <c r="J18" s="99"/>
      <c r="K18" s="119"/>
      <c r="L18" s="123"/>
      <c r="M18" s="123"/>
      <c r="N18" s="123"/>
      <c r="O18" s="123"/>
    </row>
    <row r="19" spans="1:15" s="109" customFormat="1" ht="34.049999999999997" customHeight="1">
      <c r="A19" s="115" t="s">
        <v>91</v>
      </c>
      <c r="B19" s="61"/>
      <c r="C19" s="116" t="s">
        <v>81</v>
      </c>
      <c r="D19" s="114">
        <v>11580.44</v>
      </c>
      <c r="E19" s="114">
        <v>11580.44</v>
      </c>
      <c r="F19" s="99"/>
      <c r="G19" s="119"/>
      <c r="H19" s="119"/>
      <c r="I19" s="119"/>
      <c r="J19" s="119"/>
      <c r="K19" s="119"/>
      <c r="L19" s="123"/>
      <c r="M19" s="123"/>
      <c r="N19" s="123"/>
      <c r="O19" s="123"/>
    </row>
    <row r="20" spans="1:15" s="109" customFormat="1" ht="20.100000000000001" customHeight="1">
      <c r="A20" s="61"/>
      <c r="B20" s="117" t="s">
        <v>252</v>
      </c>
      <c r="C20" s="117" t="s">
        <v>253</v>
      </c>
      <c r="D20" s="118">
        <v>1250</v>
      </c>
      <c r="E20" s="118">
        <v>1250</v>
      </c>
      <c r="F20" s="99"/>
      <c r="G20" s="119"/>
      <c r="H20" s="119"/>
      <c r="I20" s="119"/>
      <c r="J20" s="119"/>
      <c r="K20" s="119"/>
      <c r="L20" s="123"/>
      <c r="M20" s="123"/>
      <c r="N20" s="123"/>
      <c r="O20" s="123"/>
    </row>
    <row r="21" spans="1:15" s="109" customFormat="1" ht="27" customHeight="1">
      <c r="A21" s="61"/>
      <c r="B21" s="117" t="s">
        <v>254</v>
      </c>
      <c r="C21" s="117" t="s">
        <v>255</v>
      </c>
      <c r="D21" s="118">
        <v>5311.25</v>
      </c>
      <c r="E21" s="118">
        <v>5311.25</v>
      </c>
      <c r="F21" s="99"/>
      <c r="G21" s="119"/>
      <c r="H21" s="119"/>
      <c r="I21" s="119"/>
      <c r="J21" s="119"/>
      <c r="K21" s="119"/>
      <c r="L21" s="123"/>
      <c r="M21" s="123"/>
      <c r="N21" s="123"/>
      <c r="O21" s="123"/>
    </row>
    <row r="22" spans="1:15" s="109" customFormat="1" ht="20.100000000000001" customHeight="1">
      <c r="A22" s="61"/>
      <c r="B22" s="117" t="s">
        <v>256</v>
      </c>
      <c r="C22" s="117" t="s">
        <v>257</v>
      </c>
      <c r="D22" s="118">
        <v>2000</v>
      </c>
      <c r="E22" s="118">
        <v>2000</v>
      </c>
      <c r="F22" s="99"/>
      <c r="G22" s="119"/>
      <c r="H22" s="119"/>
      <c r="I22" s="119"/>
      <c r="J22" s="119"/>
      <c r="K22" s="119"/>
      <c r="L22" s="123"/>
      <c r="M22" s="123"/>
      <c r="N22" s="123"/>
      <c r="O22" s="123"/>
    </row>
    <row r="23" spans="1:15" s="109" customFormat="1" ht="20.100000000000001" customHeight="1">
      <c r="A23" s="61"/>
      <c r="B23" s="117" t="s">
        <v>258</v>
      </c>
      <c r="C23" s="117" t="s">
        <v>259</v>
      </c>
      <c r="D23" s="118">
        <v>34.409999999999997</v>
      </c>
      <c r="E23" s="118">
        <v>34.409999999999997</v>
      </c>
      <c r="F23" s="99"/>
      <c r="G23" s="119"/>
      <c r="H23" s="119"/>
      <c r="I23" s="119"/>
      <c r="J23" s="119"/>
      <c r="K23" s="119"/>
      <c r="L23" s="123"/>
      <c r="M23" s="123"/>
      <c r="N23" s="123"/>
      <c r="O23" s="123"/>
    </row>
    <row r="24" spans="1:15" s="109" customFormat="1" ht="20.100000000000001" customHeight="1">
      <c r="A24" s="61"/>
      <c r="B24" s="117" t="s">
        <v>260</v>
      </c>
      <c r="C24" s="117" t="s">
        <v>261</v>
      </c>
      <c r="D24" s="118">
        <v>1.98</v>
      </c>
      <c r="E24" s="118">
        <v>1.98</v>
      </c>
      <c r="F24" s="99"/>
      <c r="G24" s="119"/>
      <c r="H24" s="119"/>
      <c r="I24" s="119"/>
      <c r="J24" s="119"/>
      <c r="K24" s="119"/>
      <c r="L24" s="123"/>
      <c r="M24" s="123"/>
      <c r="N24" s="123"/>
      <c r="O24" s="123"/>
    </row>
    <row r="25" spans="1:15" s="109" customFormat="1" ht="20.100000000000001" customHeight="1">
      <c r="A25" s="61"/>
      <c r="B25" s="117" t="s">
        <v>262</v>
      </c>
      <c r="C25" s="117" t="s">
        <v>263</v>
      </c>
      <c r="D25" s="118">
        <v>2982.8</v>
      </c>
      <c r="E25" s="118">
        <v>2982.8</v>
      </c>
      <c r="F25" s="99"/>
      <c r="G25" s="119"/>
      <c r="H25" s="119"/>
      <c r="I25" s="119"/>
      <c r="J25" s="119"/>
      <c r="K25" s="119"/>
      <c r="L25" s="123"/>
      <c r="M25" s="123"/>
      <c r="N25" s="123"/>
      <c r="O25" s="123"/>
    </row>
    <row r="26" spans="1:15" s="109" customFormat="1" ht="20.100000000000001" customHeight="1">
      <c r="A26" s="61"/>
      <c r="B26" s="61"/>
      <c r="C26" s="116"/>
      <c r="D26" s="114"/>
      <c r="E26" s="99"/>
      <c r="F26" s="99"/>
      <c r="G26" s="119"/>
      <c r="H26" s="119"/>
      <c r="I26" s="119"/>
      <c r="J26" s="119"/>
      <c r="K26" s="119"/>
      <c r="L26" s="123"/>
      <c r="M26" s="123"/>
      <c r="N26" s="123"/>
      <c r="O26" s="123"/>
    </row>
    <row r="27" spans="1:15" ht="12.75" customHeight="1">
      <c r="A27" s="281"/>
      <c r="B27" s="281"/>
      <c r="C27" s="281"/>
      <c r="D27" s="281"/>
      <c r="E27" s="281"/>
      <c r="F27" s="281"/>
      <c r="G27" s="281"/>
      <c r="H27" s="281"/>
      <c r="I27" s="281"/>
      <c r="J27" s="281"/>
      <c r="K27" s="281"/>
      <c r="L27" s="281"/>
      <c r="M27" s="281"/>
    </row>
  </sheetData>
  <mergeCells count="17">
    <mergeCell ref="A27:M27"/>
    <mergeCell ref="A5:A7"/>
    <mergeCell ref="B5:B7"/>
    <mergeCell ref="C5:C7"/>
    <mergeCell ref="D6:D7"/>
    <mergeCell ref="G6:G7"/>
    <mergeCell ref="H6:H7"/>
    <mergeCell ref="I6:I7"/>
    <mergeCell ref="J6:J7"/>
    <mergeCell ref="M6:M7"/>
    <mergeCell ref="A2:M2"/>
    <mergeCell ref="A4:C4"/>
    <mergeCell ref="D5:O5"/>
    <mergeCell ref="E6:F6"/>
    <mergeCell ref="K6:L6"/>
    <mergeCell ref="N6:N7"/>
    <mergeCell ref="O6:O7"/>
  </mergeCells>
  <phoneticPr fontId="36" type="noConversion"/>
  <printOptions horizontalCentered="1" verticalCentered="1"/>
  <pageMargins left="0" right="0" top="0" bottom="0" header="0" footer="0"/>
  <pageSetup paperSize="9" scale="85" orientation="landscape"/>
  <headerFooter alignWithMargins="0"/>
</worksheet>
</file>

<file path=xl/worksheets/sheet39.xml><?xml version="1.0" encoding="utf-8"?>
<worksheet xmlns="http://schemas.openxmlformats.org/spreadsheetml/2006/main" xmlns:r="http://schemas.openxmlformats.org/officeDocument/2006/relationships">
  <dimension ref="A1:Q16"/>
  <sheetViews>
    <sheetView showGridLines="0" showZeros="0" workbookViewId="0">
      <selection activeCell="F15" sqref="F15"/>
    </sheetView>
  </sheetViews>
  <sheetFormatPr defaultColWidth="9.125" defaultRowHeight="12.75" customHeight="1"/>
  <cols>
    <col min="1" max="1" width="18.375" customWidth="1"/>
    <col min="2" max="2" width="12.375" customWidth="1"/>
    <col min="3" max="5" width="10.125" customWidth="1"/>
    <col min="6" max="6" width="10.625" customWidth="1"/>
    <col min="7" max="7" width="9.5" customWidth="1"/>
    <col min="8" max="8" width="13.5" customWidth="1"/>
    <col min="9" max="9" width="9.5" customWidth="1"/>
    <col min="10" max="10" width="9.625" customWidth="1"/>
    <col min="11" max="11" width="8" customWidth="1"/>
    <col min="12" max="12" width="11.375" customWidth="1"/>
    <col min="14" max="14" width="13.125" customWidth="1"/>
    <col min="15" max="15" width="12" customWidth="1"/>
  </cols>
  <sheetData>
    <row r="1" spans="1:17" ht="32.25" customHeight="1">
      <c r="A1" s="316" t="s">
        <v>264</v>
      </c>
      <c r="B1" s="316"/>
      <c r="C1" s="316"/>
      <c r="D1" s="316"/>
      <c r="E1" s="316"/>
      <c r="F1" s="316"/>
      <c r="G1" s="316"/>
      <c r="H1" s="316"/>
      <c r="I1" s="316"/>
      <c r="J1" s="316"/>
      <c r="K1" s="316"/>
      <c r="L1" s="316"/>
      <c r="M1" s="316"/>
      <c r="N1" s="316"/>
      <c r="O1" s="316"/>
    </row>
    <row r="2" spans="1:17" ht="14.25" customHeight="1">
      <c r="A2" s="93"/>
      <c r="B2" s="93"/>
      <c r="C2" s="93"/>
      <c r="D2" s="93"/>
      <c r="E2" s="93"/>
      <c r="F2" s="93"/>
      <c r="G2" s="93"/>
      <c r="H2" s="93"/>
      <c r="I2" s="93"/>
      <c r="J2" s="93"/>
      <c r="K2" s="93"/>
      <c r="Q2" s="107" t="s">
        <v>265</v>
      </c>
    </row>
    <row r="3" spans="1:17" ht="15.75" customHeight="1">
      <c r="A3" s="317" t="s">
        <v>174</v>
      </c>
      <c r="B3" s="317"/>
      <c r="C3" s="318"/>
      <c r="Q3" s="108" t="s">
        <v>26</v>
      </c>
    </row>
    <row r="4" spans="1:17" s="36" customFormat="1" ht="26.25" customHeight="1">
      <c r="A4" s="324" t="s">
        <v>75</v>
      </c>
      <c r="B4" s="324" t="s">
        <v>266</v>
      </c>
      <c r="C4" s="324" t="s">
        <v>267</v>
      </c>
      <c r="D4" s="324" t="s">
        <v>268</v>
      </c>
      <c r="E4" s="324" t="s">
        <v>269</v>
      </c>
      <c r="F4" s="323" t="s">
        <v>136</v>
      </c>
      <c r="G4" s="323"/>
      <c r="H4" s="323"/>
      <c r="I4" s="323"/>
      <c r="J4" s="323"/>
      <c r="K4" s="323"/>
      <c r="L4" s="323"/>
      <c r="M4" s="323"/>
      <c r="N4" s="323"/>
      <c r="O4" s="323"/>
      <c r="P4" s="105"/>
      <c r="Q4" s="105"/>
    </row>
    <row r="5" spans="1:17" s="36" customFormat="1" ht="40.5" customHeight="1">
      <c r="A5" s="325"/>
      <c r="B5" s="325"/>
      <c r="C5" s="325"/>
      <c r="D5" s="325"/>
      <c r="E5" s="325"/>
      <c r="F5" s="327" t="s">
        <v>78</v>
      </c>
      <c r="G5" s="279" t="s">
        <v>31</v>
      </c>
      <c r="H5" s="279"/>
      <c r="I5" s="279" t="s">
        <v>35</v>
      </c>
      <c r="J5" s="279" t="s">
        <v>37</v>
      </c>
      <c r="K5" s="279" t="s">
        <v>39</v>
      </c>
      <c r="L5" s="279" t="s">
        <v>41</v>
      </c>
      <c r="M5" s="279" t="s">
        <v>43</v>
      </c>
      <c r="N5" s="279"/>
      <c r="O5" s="279" t="s">
        <v>46</v>
      </c>
      <c r="P5" s="279" t="s">
        <v>48</v>
      </c>
      <c r="Q5" s="279" t="s">
        <v>50</v>
      </c>
    </row>
    <row r="6" spans="1:17" s="36" customFormat="1" ht="48" customHeight="1">
      <c r="A6" s="326"/>
      <c r="B6" s="326"/>
      <c r="C6" s="326"/>
      <c r="D6" s="326"/>
      <c r="E6" s="326">
        <f>SUM(E7:E15)</f>
        <v>1</v>
      </c>
      <c r="F6" s="328"/>
      <c r="G6" s="46" t="s">
        <v>81</v>
      </c>
      <c r="H6" s="46" t="s">
        <v>33</v>
      </c>
      <c r="I6" s="279"/>
      <c r="J6" s="279"/>
      <c r="K6" s="279"/>
      <c r="L6" s="279"/>
      <c r="M6" s="46" t="s">
        <v>81</v>
      </c>
      <c r="N6" s="106" t="s">
        <v>33</v>
      </c>
      <c r="O6" s="279"/>
      <c r="P6" s="279"/>
      <c r="Q6" s="279"/>
    </row>
    <row r="7" spans="1:17" s="36" customFormat="1" ht="30" customHeight="1">
      <c r="A7" s="94" t="s">
        <v>78</v>
      </c>
      <c r="B7" s="95"/>
      <c r="C7" s="96"/>
      <c r="D7" s="96" t="s">
        <v>233</v>
      </c>
      <c r="E7" s="97"/>
      <c r="F7" s="98">
        <v>100</v>
      </c>
      <c r="G7" s="99">
        <v>100</v>
      </c>
      <c r="H7" s="100"/>
      <c r="I7" s="100"/>
      <c r="J7" s="100"/>
      <c r="K7" s="100"/>
      <c r="L7" s="100"/>
      <c r="M7" s="105"/>
      <c r="N7" s="105"/>
      <c r="O7" s="105"/>
      <c r="P7" s="105"/>
      <c r="Q7" s="105"/>
    </row>
    <row r="8" spans="1:17" s="36" customFormat="1" ht="39" customHeight="1">
      <c r="A8" s="101" t="s">
        <v>88</v>
      </c>
      <c r="B8" s="102" t="s">
        <v>270</v>
      </c>
      <c r="C8" s="96" t="s">
        <v>271</v>
      </c>
      <c r="D8" s="96"/>
      <c r="E8" s="97">
        <v>1</v>
      </c>
      <c r="F8" s="98">
        <v>100</v>
      </c>
      <c r="G8" s="99">
        <v>100</v>
      </c>
      <c r="H8" s="100"/>
      <c r="I8" s="100"/>
      <c r="J8" s="100"/>
      <c r="K8" s="100"/>
      <c r="L8" s="100"/>
      <c r="M8" s="105"/>
      <c r="N8" s="105"/>
      <c r="O8" s="105"/>
      <c r="P8" s="105"/>
      <c r="Q8" s="105"/>
    </row>
    <row r="9" spans="1:17" s="36" customFormat="1" ht="21.75" customHeight="1">
      <c r="A9" s="96"/>
      <c r="B9" s="95"/>
      <c r="C9" s="96"/>
      <c r="D9" s="96"/>
      <c r="E9" s="97"/>
      <c r="F9" s="98"/>
      <c r="G9" s="99"/>
      <c r="H9" s="100"/>
      <c r="I9" s="100"/>
      <c r="J9" s="100"/>
      <c r="K9" s="100"/>
      <c r="L9" s="100"/>
      <c r="M9" s="105"/>
      <c r="N9" s="105"/>
      <c r="O9" s="105"/>
      <c r="P9" s="105"/>
      <c r="Q9" s="105"/>
    </row>
    <row r="10" spans="1:17" s="36" customFormat="1" ht="21.75" customHeight="1">
      <c r="A10" s="96"/>
      <c r="B10" s="95"/>
      <c r="C10" s="96"/>
      <c r="D10" s="96"/>
      <c r="E10" s="97"/>
      <c r="F10" s="98"/>
      <c r="G10" s="99"/>
      <c r="H10" s="100"/>
      <c r="I10" s="100"/>
      <c r="J10" s="100"/>
      <c r="K10" s="100"/>
      <c r="L10" s="100"/>
      <c r="M10" s="105"/>
      <c r="N10" s="105"/>
      <c r="O10" s="105"/>
      <c r="P10" s="105"/>
      <c r="Q10" s="105"/>
    </row>
    <row r="11" spans="1:17" s="36" customFormat="1" ht="21.75" customHeight="1">
      <c r="A11" s="96"/>
      <c r="B11" s="95"/>
      <c r="C11" s="96"/>
      <c r="D11" s="96"/>
      <c r="E11" s="97"/>
      <c r="F11" s="98"/>
      <c r="G11" s="99"/>
      <c r="H11" s="100"/>
      <c r="I11" s="100"/>
      <c r="J11" s="100"/>
      <c r="K11" s="100"/>
      <c r="L11" s="100"/>
      <c r="M11" s="105"/>
      <c r="N11" s="105"/>
      <c r="O11" s="105"/>
      <c r="P11" s="105"/>
      <c r="Q11" s="105"/>
    </row>
    <row r="12" spans="1:17" s="36" customFormat="1" ht="21.75" customHeight="1">
      <c r="A12" s="96"/>
      <c r="B12" s="95"/>
      <c r="C12" s="96"/>
      <c r="D12" s="96"/>
      <c r="E12" s="97"/>
      <c r="F12" s="98"/>
      <c r="G12" s="99"/>
      <c r="H12" s="100"/>
      <c r="I12" s="100"/>
      <c r="J12" s="100"/>
      <c r="K12" s="100"/>
      <c r="L12" s="100"/>
      <c r="M12" s="105"/>
      <c r="N12" s="105"/>
      <c r="O12" s="105"/>
      <c r="P12" s="105"/>
      <c r="Q12" s="105"/>
    </row>
    <row r="13" spans="1:17" s="36" customFormat="1" ht="21.75" customHeight="1">
      <c r="A13" s="96"/>
      <c r="B13" s="95"/>
      <c r="C13" s="96"/>
      <c r="D13" s="96"/>
      <c r="E13" s="97"/>
      <c r="F13" s="98"/>
      <c r="G13" s="99"/>
      <c r="H13" s="100"/>
      <c r="I13" s="100"/>
      <c r="J13" s="100"/>
      <c r="K13" s="100"/>
      <c r="L13" s="100"/>
      <c r="M13" s="105"/>
      <c r="N13" s="105"/>
      <c r="O13" s="105"/>
      <c r="P13" s="105"/>
      <c r="Q13" s="105"/>
    </row>
    <row r="14" spans="1:17" s="36" customFormat="1" ht="21.75" customHeight="1">
      <c r="A14" s="96"/>
      <c r="B14" s="95"/>
      <c r="C14" s="96"/>
      <c r="D14" s="96"/>
      <c r="E14" s="97"/>
      <c r="F14" s="98"/>
      <c r="G14" s="99"/>
      <c r="H14" s="100"/>
      <c r="I14" s="100"/>
      <c r="J14" s="100"/>
      <c r="K14" s="100"/>
      <c r="L14" s="100"/>
      <c r="M14" s="105"/>
      <c r="N14" s="105"/>
      <c r="O14" s="105"/>
      <c r="P14" s="105"/>
      <c r="Q14" s="105"/>
    </row>
    <row r="15" spans="1:17" ht="21.75" customHeight="1">
      <c r="A15" s="61"/>
      <c r="B15" s="103"/>
      <c r="C15" s="61"/>
      <c r="D15" s="61" t="s">
        <v>233</v>
      </c>
      <c r="E15" s="97">
        <f>SUM(E16:E20)</f>
        <v>0</v>
      </c>
      <c r="F15" s="98"/>
      <c r="G15" s="99"/>
      <c r="H15" s="104"/>
      <c r="I15" s="104"/>
      <c r="J15" s="104"/>
      <c r="K15" s="104"/>
      <c r="L15" s="104"/>
      <c r="M15" s="104"/>
      <c r="N15" s="104"/>
      <c r="O15" s="104"/>
      <c r="P15" s="104"/>
      <c r="Q15" s="104"/>
    </row>
    <row r="16" spans="1:17" ht="30.75" customHeight="1"/>
  </sheetData>
  <mergeCells count="18">
    <mergeCell ref="P5:P6"/>
    <mergeCell ref="Q5:Q6"/>
    <mergeCell ref="A1:O1"/>
    <mergeCell ref="A3:C3"/>
    <mergeCell ref="F4:O4"/>
    <mergeCell ref="G5:H5"/>
    <mergeCell ref="M5:N5"/>
    <mergeCell ref="A4:A6"/>
    <mergeCell ref="B4:B6"/>
    <mergeCell ref="C4:C6"/>
    <mergeCell ref="D4:D6"/>
    <mergeCell ref="E4:E6"/>
    <mergeCell ref="F5:F6"/>
    <mergeCell ref="I5:I6"/>
    <mergeCell ref="J5:J6"/>
    <mergeCell ref="K5:K6"/>
    <mergeCell ref="L5:L6"/>
    <mergeCell ref="O5:O6"/>
  </mergeCells>
  <phoneticPr fontId="36" type="noConversion"/>
  <printOptions horizontalCentered="1" verticalCentered="1"/>
  <pageMargins left="0" right="0" top="0" bottom="0" header="0" footer="0"/>
  <pageSetup paperSize="9" scale="95" orientation="landscape"/>
  <headerFooter alignWithMargins="0"/>
</worksheet>
</file>

<file path=xl/worksheets/sheet4.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L13"/>
  <sheetViews>
    <sheetView showGridLines="0" showZeros="0" zoomScale="70" zoomScaleNormal="70" workbookViewId="0">
      <selection activeCell="D3" sqref="D3"/>
    </sheetView>
  </sheetViews>
  <sheetFormatPr defaultColWidth="9.125" defaultRowHeight="12.75" customHeight="1"/>
  <cols>
    <col min="1" max="1" width="22.125" customWidth="1"/>
    <col min="2" max="2" width="15.5" customWidth="1"/>
    <col min="3" max="3" width="21.625" customWidth="1"/>
    <col min="4" max="4" width="37.625" customWidth="1"/>
    <col min="5" max="5" width="21.375" customWidth="1"/>
    <col min="6" max="6" width="13.625" customWidth="1"/>
    <col min="7" max="7" width="14.875" customWidth="1"/>
    <col min="8" max="8" width="16" customWidth="1"/>
    <col min="9" max="10" width="10.625" customWidth="1"/>
    <col min="11" max="11" width="11.5" customWidth="1"/>
    <col min="12" max="12" width="13.625" customWidth="1"/>
    <col min="13" max="15" width="11.5" customWidth="1"/>
    <col min="16" max="16" width="10.125" customWidth="1"/>
    <col min="17" max="17" width="13.875" customWidth="1"/>
    <col min="18" max="18" width="13.625" customWidth="1"/>
  </cols>
  <sheetData>
    <row r="1" spans="1:12" ht="29.25" customHeight="1"/>
    <row r="2" spans="1:12" ht="39" customHeight="1">
      <c r="A2" s="316" t="s">
        <v>272</v>
      </c>
      <c r="B2" s="316"/>
      <c r="C2" s="316"/>
      <c r="D2" s="316"/>
      <c r="E2" s="316"/>
      <c r="F2" s="316"/>
      <c r="G2" s="316"/>
      <c r="H2" s="316"/>
      <c r="I2" s="316"/>
      <c r="J2" s="316"/>
      <c r="K2" s="316"/>
      <c r="L2" s="316"/>
    </row>
    <row r="3" spans="1:12" ht="39" customHeight="1">
      <c r="A3" s="85"/>
      <c r="B3" s="85"/>
      <c r="C3" s="85"/>
      <c r="D3" s="85"/>
      <c r="E3" s="85"/>
      <c r="F3" s="85"/>
      <c r="G3" s="85"/>
      <c r="H3" s="85"/>
      <c r="I3" s="85"/>
      <c r="J3" s="85"/>
      <c r="K3" s="85"/>
      <c r="L3" s="69" t="s">
        <v>273</v>
      </c>
    </row>
    <row r="4" spans="1:12" ht="24" customHeight="1">
      <c r="A4" s="1"/>
      <c r="B4" s="1"/>
      <c r="C4" s="1"/>
      <c r="D4" s="1"/>
      <c r="E4" s="1"/>
      <c r="F4" s="1"/>
      <c r="G4" s="1"/>
      <c r="H4" s="1"/>
      <c r="I4" s="1"/>
      <c r="J4" s="1"/>
      <c r="K4" s="1"/>
      <c r="L4" s="71" t="s">
        <v>26</v>
      </c>
    </row>
    <row r="5" spans="1:12" ht="26.25" customHeight="1">
      <c r="A5" s="332" t="s">
        <v>75</v>
      </c>
      <c r="B5" s="334" t="s">
        <v>274</v>
      </c>
      <c r="C5" s="332" t="s">
        <v>275</v>
      </c>
      <c r="D5" s="332" t="s">
        <v>276</v>
      </c>
      <c r="E5" s="332" t="s">
        <v>277</v>
      </c>
      <c r="F5" s="332" t="s">
        <v>278</v>
      </c>
      <c r="G5" s="332" t="s">
        <v>279</v>
      </c>
      <c r="H5" s="336" t="s">
        <v>280</v>
      </c>
      <c r="I5" s="329" t="s">
        <v>136</v>
      </c>
      <c r="J5" s="330"/>
      <c r="K5" s="330"/>
      <c r="L5" s="331"/>
    </row>
    <row r="6" spans="1:12" ht="94.5" customHeight="1">
      <c r="A6" s="333"/>
      <c r="B6" s="335"/>
      <c r="C6" s="333"/>
      <c r="D6" s="333"/>
      <c r="E6" s="333"/>
      <c r="F6" s="333"/>
      <c r="G6" s="333"/>
      <c r="H6" s="337"/>
      <c r="I6" s="91" t="s">
        <v>281</v>
      </c>
      <c r="J6" s="91" t="s">
        <v>282</v>
      </c>
      <c r="K6" s="91" t="s">
        <v>283</v>
      </c>
      <c r="L6" s="91" t="s">
        <v>284</v>
      </c>
    </row>
    <row r="7" spans="1:12" ht="103.05" customHeight="1">
      <c r="A7" s="86" t="s">
        <v>88</v>
      </c>
      <c r="B7" s="87">
        <v>2101505</v>
      </c>
      <c r="C7" s="88" t="s">
        <v>270</v>
      </c>
      <c r="D7" s="88" t="s">
        <v>285</v>
      </c>
      <c r="E7" s="87" t="s">
        <v>286</v>
      </c>
      <c r="F7" s="87" t="s">
        <v>287</v>
      </c>
      <c r="G7" s="87" t="s">
        <v>288</v>
      </c>
      <c r="H7" s="87">
        <v>100</v>
      </c>
      <c r="I7" s="87">
        <v>100</v>
      </c>
      <c r="J7" s="92"/>
      <c r="K7" s="92"/>
      <c r="L7" s="92"/>
    </row>
    <row r="8" spans="1:12" ht="67.95" customHeight="1">
      <c r="A8" s="86" t="s">
        <v>88</v>
      </c>
      <c r="B8" s="87">
        <v>2101502</v>
      </c>
      <c r="C8" s="89" t="s">
        <v>289</v>
      </c>
      <c r="D8" s="89" t="s">
        <v>290</v>
      </c>
      <c r="E8" s="87" t="s">
        <v>291</v>
      </c>
      <c r="F8" s="87" t="s">
        <v>292</v>
      </c>
      <c r="G8" s="87" t="s">
        <v>293</v>
      </c>
      <c r="H8" s="87">
        <v>2.27</v>
      </c>
      <c r="I8" s="87">
        <v>2.27</v>
      </c>
      <c r="J8" s="92"/>
      <c r="K8" s="92"/>
      <c r="L8" s="92"/>
    </row>
    <row r="9" spans="1:12" ht="46.5" customHeight="1">
      <c r="A9" s="90"/>
      <c r="B9" s="90"/>
      <c r="C9" s="90"/>
      <c r="D9" s="90"/>
      <c r="E9" s="90"/>
      <c r="F9" s="90"/>
      <c r="G9" s="90"/>
      <c r="H9" s="90"/>
      <c r="I9" s="90"/>
      <c r="J9" s="90"/>
      <c r="K9" s="90"/>
      <c r="L9" s="90"/>
    </row>
    <row r="10" spans="1:12" ht="46.5" customHeight="1">
      <c r="A10" s="90"/>
      <c r="B10" s="90"/>
      <c r="C10" s="90"/>
      <c r="D10" s="90"/>
      <c r="E10" s="90"/>
      <c r="F10" s="90"/>
      <c r="G10" s="90"/>
      <c r="H10" s="90"/>
      <c r="I10" s="90"/>
      <c r="J10" s="90"/>
      <c r="K10" s="90"/>
      <c r="L10" s="90"/>
    </row>
    <row r="11" spans="1:12" ht="46.5" customHeight="1">
      <c r="A11" s="90"/>
      <c r="B11" s="90"/>
      <c r="C11" s="90"/>
      <c r="D11" s="90"/>
      <c r="E11" s="90"/>
      <c r="F11" s="90"/>
      <c r="G11" s="90"/>
      <c r="H11" s="90"/>
      <c r="I11" s="90"/>
      <c r="J11" s="90"/>
      <c r="K11" s="90"/>
      <c r="L11" s="90"/>
    </row>
    <row r="12" spans="1:12" ht="46.5" customHeight="1">
      <c r="A12" s="90"/>
      <c r="B12" s="90"/>
      <c r="C12" s="90"/>
      <c r="D12" s="90"/>
      <c r="E12" s="90"/>
      <c r="F12" s="90"/>
      <c r="G12" s="90"/>
      <c r="H12" s="90"/>
      <c r="I12" s="90"/>
      <c r="J12" s="90"/>
      <c r="K12" s="90"/>
      <c r="L12" s="90"/>
    </row>
    <row r="13" spans="1:12" ht="46.5" customHeight="1">
      <c r="A13" s="90"/>
      <c r="B13" s="90"/>
      <c r="C13" s="90"/>
      <c r="D13" s="90"/>
      <c r="E13" s="90"/>
      <c r="F13" s="90"/>
      <c r="G13" s="90"/>
      <c r="H13" s="90"/>
      <c r="I13" s="90"/>
      <c r="J13" s="90"/>
      <c r="K13" s="90"/>
      <c r="L13" s="90"/>
    </row>
  </sheetData>
  <mergeCells count="10">
    <mergeCell ref="A2:L2"/>
    <mergeCell ref="I5:L5"/>
    <mergeCell ref="A5:A6"/>
    <mergeCell ref="B5:B6"/>
    <mergeCell ref="C5:C6"/>
    <mergeCell ref="D5:D6"/>
    <mergeCell ref="E5:E6"/>
    <mergeCell ref="F5:F6"/>
    <mergeCell ref="G5:G6"/>
    <mergeCell ref="H5:H6"/>
  </mergeCells>
  <phoneticPr fontId="36" type="noConversion"/>
  <printOptions horizontalCentered="1" verticalCentered="1"/>
  <pageMargins left="0" right="0" top="0" bottom="0" header="0" footer="0"/>
  <pageSetup paperSize="9" scale="85" orientation="landscape"/>
  <headerFooter alignWithMargins="0"/>
</worksheet>
</file>

<file path=xl/worksheets/sheet41.xml><?xml version="1.0" encoding="utf-8"?>
<worksheet xmlns="http://schemas.openxmlformats.org/spreadsheetml/2006/main" xmlns:r="http://schemas.openxmlformats.org/officeDocument/2006/relationships">
  <dimension ref="A1:P11"/>
  <sheetViews>
    <sheetView showGridLines="0" showZeros="0" workbookViewId="0">
      <selection activeCell="A3" sqref="A3"/>
    </sheetView>
  </sheetViews>
  <sheetFormatPr defaultColWidth="9.125" defaultRowHeight="12.75" customHeight="1"/>
  <cols>
    <col min="1" max="1" width="62" customWidth="1"/>
    <col min="2" max="3" width="35.5" customWidth="1"/>
  </cols>
  <sheetData>
    <row r="1" spans="1:16" ht="35.25" customHeight="1">
      <c r="A1" s="303" t="s">
        <v>294</v>
      </c>
      <c r="B1" s="303"/>
      <c r="C1" s="303"/>
    </row>
    <row r="2" spans="1:16" ht="21" customHeight="1">
      <c r="A2" s="68"/>
      <c r="B2" s="68"/>
      <c r="C2" s="69" t="s">
        <v>295</v>
      </c>
    </row>
    <row r="3" spans="1:16" ht="24.75" customHeight="1">
      <c r="A3" s="70" t="s">
        <v>296</v>
      </c>
      <c r="B3" s="70"/>
      <c r="C3" s="71" t="s">
        <v>26</v>
      </c>
    </row>
    <row r="4" spans="1:16" s="66" customFormat="1" ht="30" customHeight="1">
      <c r="A4" s="280" t="s">
        <v>297</v>
      </c>
      <c r="B4" s="72" t="s">
        <v>298</v>
      </c>
      <c r="C4" s="73"/>
      <c r="F4" s="74"/>
      <c r="P4" s="74"/>
    </row>
    <row r="5" spans="1:16" s="66" customFormat="1" ht="43.5" customHeight="1">
      <c r="A5" s="280"/>
      <c r="B5" s="75" t="s">
        <v>299</v>
      </c>
      <c r="C5" s="76" t="s">
        <v>300</v>
      </c>
      <c r="E5" s="77">
        <v>3.6</v>
      </c>
      <c r="F5" s="78">
        <v>0</v>
      </c>
      <c r="G5" s="78">
        <v>0.6</v>
      </c>
      <c r="H5" s="77">
        <v>3</v>
      </c>
      <c r="I5" s="78">
        <v>0</v>
      </c>
      <c r="J5" s="77">
        <v>3</v>
      </c>
      <c r="K5" s="77">
        <v>9.4</v>
      </c>
      <c r="L5" s="78">
        <v>0</v>
      </c>
      <c r="M5" s="78">
        <v>0.7</v>
      </c>
      <c r="N5" s="77">
        <v>8.6999999999999993</v>
      </c>
      <c r="O5" s="78">
        <v>0</v>
      </c>
      <c r="P5" s="77">
        <v>8.6999999999999993</v>
      </c>
    </row>
    <row r="6" spans="1:16" s="66" customFormat="1" ht="34.5" customHeight="1">
      <c r="A6" s="79" t="s">
        <v>301</v>
      </c>
      <c r="B6" s="80">
        <v>1.9</v>
      </c>
      <c r="C6" s="81">
        <v>4</v>
      </c>
      <c r="E6" s="74"/>
      <c r="G6" s="74"/>
      <c r="I6" s="74"/>
      <c r="J6" s="74"/>
      <c r="K6" s="74"/>
      <c r="L6" s="74"/>
      <c r="M6" s="74"/>
      <c r="N6" s="74"/>
      <c r="O6" s="74"/>
      <c r="P6" s="74"/>
    </row>
    <row r="7" spans="1:16" s="67" customFormat="1" ht="34.5" customHeight="1">
      <c r="A7" s="82" t="s">
        <v>302</v>
      </c>
      <c r="B7" s="81"/>
      <c r="C7" s="81"/>
      <c r="D7" s="83"/>
      <c r="E7" s="83"/>
      <c r="F7" s="83"/>
      <c r="G7" s="83"/>
      <c r="H7" s="83"/>
      <c r="I7" s="83"/>
      <c r="J7" s="83"/>
      <c r="K7" s="83"/>
      <c r="L7" s="83"/>
      <c r="M7" s="83"/>
      <c r="O7" s="83"/>
      <c r="P7" s="83"/>
    </row>
    <row r="8" spans="1:16" s="67" customFormat="1" ht="34.5" customHeight="1">
      <c r="A8" s="84" t="s">
        <v>303</v>
      </c>
      <c r="B8" s="80"/>
      <c r="C8" s="81"/>
      <c r="D8" s="83"/>
      <c r="E8" s="83"/>
      <c r="G8" s="83"/>
      <c r="H8" s="83"/>
      <c r="I8" s="83"/>
      <c r="J8" s="83"/>
      <c r="K8" s="83"/>
      <c r="L8" s="83"/>
      <c r="M8" s="83"/>
      <c r="O8" s="83"/>
      <c r="P8" s="83"/>
    </row>
    <row r="9" spans="1:16" s="67" customFormat="1" ht="34.5" customHeight="1">
      <c r="A9" s="84" t="s">
        <v>304</v>
      </c>
      <c r="B9" s="80">
        <v>1.9</v>
      </c>
      <c r="C9" s="81">
        <v>4</v>
      </c>
      <c r="D9" s="83"/>
      <c r="E9" s="83"/>
      <c r="H9" s="83"/>
      <c r="I9" s="83"/>
      <c r="L9" s="83"/>
      <c r="N9" s="83"/>
      <c r="P9" s="83"/>
    </row>
    <row r="10" spans="1:16" s="67" customFormat="1" ht="34.5" customHeight="1">
      <c r="A10" s="84" t="s">
        <v>305</v>
      </c>
      <c r="B10" s="80"/>
      <c r="C10" s="81"/>
      <c r="D10" s="83"/>
      <c r="E10" s="83"/>
      <c r="F10" s="83"/>
      <c r="G10" s="83"/>
      <c r="H10" s="83"/>
      <c r="I10" s="83"/>
    </row>
    <row r="11" spans="1:16" s="67" customFormat="1" ht="34.5" customHeight="1">
      <c r="A11" s="84" t="s">
        <v>306</v>
      </c>
      <c r="B11" s="81">
        <v>1.9</v>
      </c>
      <c r="C11" s="81">
        <v>4</v>
      </c>
      <c r="D11" s="83"/>
      <c r="E11" s="83"/>
      <c r="F11" s="83"/>
      <c r="G11" s="83"/>
      <c r="H11" s="83"/>
    </row>
  </sheetData>
  <mergeCells count="2">
    <mergeCell ref="A1:C1"/>
    <mergeCell ref="A4:A5"/>
  </mergeCells>
  <phoneticPr fontId="36" type="noConversion"/>
  <printOptions horizontalCentered="1"/>
  <pageMargins left="0.75" right="0.75" top="0.98" bottom="0.98" header="0.51" footer="0.51"/>
  <pageSetup paperSize="9" orientation="landscape"/>
  <headerFooter alignWithMargins="0"/>
</worksheet>
</file>

<file path=xl/worksheets/sheet42.xml><?xml version="1.0" encoding="utf-8"?>
<worksheet xmlns="http://schemas.openxmlformats.org/spreadsheetml/2006/main" xmlns:r="http://schemas.openxmlformats.org/officeDocument/2006/relationships">
  <dimension ref="A1:GK21"/>
  <sheetViews>
    <sheetView showGridLines="0" showZeros="0" topLeftCell="A4" workbookViewId="0">
      <selection activeCell="N28" sqref="N28"/>
    </sheetView>
  </sheetViews>
  <sheetFormatPr defaultColWidth="6.875" defaultRowHeight="20.100000000000001" customHeight="1"/>
  <cols>
    <col min="1" max="1" width="42.875" style="37" customWidth="1"/>
    <col min="2" max="2" width="7.625" style="38" customWidth="1"/>
    <col min="3" max="3" width="7.125" style="38" customWidth="1"/>
    <col min="4" max="4" width="8" style="38" customWidth="1"/>
    <col min="5" max="5" width="31.5" style="38" customWidth="1"/>
    <col min="6" max="6" width="18.125" style="38" customWidth="1"/>
    <col min="7" max="7" width="9" style="39"/>
    <col min="8" max="193" width="6.875" style="39" customWidth="1"/>
    <col min="194" max="194" width="6.875" customWidth="1"/>
  </cols>
  <sheetData>
    <row r="1" spans="1:193" s="33" customFormat="1" ht="36.75" customHeight="1">
      <c r="A1" s="338" t="s">
        <v>307</v>
      </c>
      <c r="B1" s="338"/>
      <c r="C1" s="338"/>
      <c r="D1" s="338"/>
      <c r="E1" s="338"/>
      <c r="F1" s="338"/>
    </row>
    <row r="2" spans="1:193" s="33" customFormat="1" ht="24" customHeight="1">
      <c r="A2" s="40"/>
      <c r="B2" s="40"/>
      <c r="C2" s="40"/>
      <c r="D2" s="40"/>
      <c r="E2" s="40"/>
      <c r="F2" s="41" t="s">
        <v>308</v>
      </c>
    </row>
    <row r="3" spans="1:193" s="33" customFormat="1" ht="15" customHeight="1">
      <c r="A3" s="317" t="s">
        <v>25</v>
      </c>
      <c r="B3" s="317"/>
      <c r="C3" s="318"/>
      <c r="D3" s="44"/>
      <c r="E3" s="44"/>
      <c r="F3" s="45" t="s">
        <v>26</v>
      </c>
    </row>
    <row r="4" spans="1:193" s="34" customFormat="1" ht="24" customHeight="1">
      <c r="A4" s="339" t="s">
        <v>75</v>
      </c>
      <c r="B4" s="279" t="s">
        <v>309</v>
      </c>
      <c r="C4" s="279"/>
      <c r="D4" s="279"/>
      <c r="E4" s="279" t="s">
        <v>99</v>
      </c>
      <c r="F4" s="340" t="s">
        <v>299</v>
      </c>
    </row>
    <row r="5" spans="1:193" s="34" customFormat="1" ht="24.75" customHeight="1">
      <c r="A5" s="339"/>
      <c r="B5" s="279"/>
      <c r="C5" s="279"/>
      <c r="D5" s="279"/>
      <c r="E5" s="279"/>
      <c r="F5" s="340"/>
    </row>
    <row r="6" spans="1:193" s="35" customFormat="1" ht="38.25" customHeight="1">
      <c r="A6" s="339"/>
      <c r="B6" s="47" t="s">
        <v>100</v>
      </c>
      <c r="C6" s="47" t="s">
        <v>101</v>
      </c>
      <c r="D6" s="47" t="s">
        <v>102</v>
      </c>
      <c r="E6" s="279"/>
      <c r="F6" s="340"/>
    </row>
    <row r="7" spans="1:193" s="36" customFormat="1" ht="15" customHeight="1">
      <c r="A7" s="48"/>
      <c r="B7" s="49"/>
      <c r="C7" s="49"/>
      <c r="D7" s="49"/>
      <c r="E7" s="50" t="s">
        <v>78</v>
      </c>
      <c r="F7" s="51">
        <v>36.619999999999997</v>
      </c>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row>
    <row r="8" spans="1:193" s="36" customFormat="1" ht="15" customHeight="1">
      <c r="A8" s="53" t="s">
        <v>88</v>
      </c>
      <c r="B8" s="54"/>
      <c r="C8" s="54"/>
      <c r="D8" s="54"/>
      <c r="E8" s="55" t="s">
        <v>81</v>
      </c>
      <c r="F8" s="56">
        <v>36.619999999999997</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row>
    <row r="9" spans="1:193" ht="15" customHeight="1">
      <c r="A9" s="57"/>
      <c r="B9" s="58">
        <v>210</v>
      </c>
      <c r="C9" s="59"/>
      <c r="D9" s="59"/>
      <c r="E9" s="58" t="s">
        <v>52</v>
      </c>
      <c r="F9" s="60">
        <v>36.619999999999997</v>
      </c>
    </row>
    <row r="10" spans="1:193" ht="15" customHeight="1">
      <c r="A10" s="61"/>
      <c r="B10" s="62"/>
      <c r="C10" s="63" t="s">
        <v>109</v>
      </c>
      <c r="D10" s="62"/>
      <c r="E10" s="58" t="s">
        <v>61</v>
      </c>
      <c r="F10" s="60">
        <v>36.619999999999997</v>
      </c>
    </row>
    <row r="11" spans="1:193" ht="15" customHeight="1">
      <c r="A11" s="61"/>
      <c r="B11" s="58">
        <v>210</v>
      </c>
      <c r="C11" s="59" t="s">
        <v>110</v>
      </c>
      <c r="D11" s="59" t="s">
        <v>108</v>
      </c>
      <c r="E11" s="58" t="s">
        <v>36</v>
      </c>
      <c r="F11" s="60">
        <v>36.619999999999997</v>
      </c>
    </row>
    <row r="12" spans="1:193" ht="15" customHeight="1">
      <c r="A12" s="61"/>
      <c r="B12" s="62"/>
      <c r="C12" s="62"/>
      <c r="D12" s="62"/>
      <c r="E12" s="64"/>
      <c r="F12" s="65"/>
    </row>
    <row r="13" spans="1:193" ht="15" customHeight="1">
      <c r="A13" s="61"/>
      <c r="B13" s="62"/>
      <c r="C13" s="62"/>
      <c r="D13" s="63"/>
      <c r="E13" s="64"/>
      <c r="F13" s="65"/>
    </row>
    <row r="14" spans="1:193" ht="15" customHeight="1">
      <c r="A14" s="61"/>
      <c r="B14" s="62"/>
      <c r="C14" s="62"/>
      <c r="D14" s="62"/>
      <c r="E14" s="64"/>
      <c r="F14" s="65"/>
    </row>
    <row r="15" spans="1:193" s="36" customFormat="1" ht="20.100000000000001" customHeight="1">
      <c r="A15" s="61"/>
      <c r="B15" s="62"/>
      <c r="C15" s="63"/>
      <c r="D15" s="62"/>
      <c r="E15" s="64"/>
      <c r="F15" s="65"/>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row>
    <row r="16" spans="1:193" ht="20.100000000000001" customHeight="1">
      <c r="A16" s="61"/>
      <c r="B16" s="62"/>
      <c r="C16" s="63"/>
      <c r="D16" s="63"/>
      <c r="E16" s="64"/>
      <c r="F16" s="65"/>
    </row>
    <row r="17" spans="1:193" s="36" customFormat="1" ht="20.100000000000001" customHeight="1">
      <c r="A17" s="53"/>
      <c r="B17" s="54"/>
      <c r="C17" s="54"/>
      <c r="D17" s="54"/>
      <c r="E17" s="55"/>
      <c r="F17" s="56"/>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row>
    <row r="18" spans="1:193" ht="20.100000000000001" customHeight="1">
      <c r="A18" s="61"/>
      <c r="B18" s="62"/>
      <c r="C18" s="62"/>
      <c r="D18" s="62"/>
      <c r="E18" s="64"/>
      <c r="F18" s="65"/>
    </row>
    <row r="19" spans="1:193" ht="20.100000000000001" customHeight="1">
      <c r="A19" s="61"/>
      <c r="B19" s="62"/>
      <c r="C19" s="63"/>
      <c r="D19" s="62"/>
      <c r="E19" s="64"/>
      <c r="F19" s="65"/>
    </row>
    <row r="20" spans="1:193" ht="20.100000000000001" customHeight="1">
      <c r="A20" s="61"/>
      <c r="B20" s="62"/>
      <c r="C20" s="63"/>
      <c r="D20" s="63"/>
      <c r="E20" s="64"/>
      <c r="F20" s="65"/>
    </row>
    <row r="21" spans="1:193" ht="20.100000000000001" customHeight="1">
      <c r="A21" s="61"/>
      <c r="B21" s="62"/>
      <c r="C21" s="62"/>
      <c r="D21" s="62"/>
      <c r="E21" s="64"/>
      <c r="F21" s="65"/>
    </row>
  </sheetData>
  <mergeCells count="6">
    <mergeCell ref="A1:F1"/>
    <mergeCell ref="A3:C3"/>
    <mergeCell ref="A4:A6"/>
    <mergeCell ref="E4:E6"/>
    <mergeCell ref="F4:F6"/>
    <mergeCell ref="B4:D5"/>
  </mergeCells>
  <phoneticPr fontId="36" type="noConversion"/>
  <printOptions horizontalCentered="1"/>
  <pageMargins left="0.39370078740157499" right="0.39370078740157499" top="0.98425196850393704" bottom="0.98425196850393704" header="0" footer="0"/>
  <pageSetup paperSize="9" fitToHeight="100" orientation="landscape"/>
  <headerFooter alignWithMargins="0"/>
</worksheet>
</file>

<file path=xl/worksheets/sheet43.xml><?xml version="1.0" encoding="utf-8"?>
<worksheet xmlns="http://schemas.openxmlformats.org/spreadsheetml/2006/main" xmlns:r="http://schemas.openxmlformats.org/officeDocument/2006/relationships">
  <dimension ref="A1:K16"/>
  <sheetViews>
    <sheetView zoomScale="55" zoomScaleNormal="55" workbookViewId="0">
      <selection activeCell="N8" sqref="N8"/>
    </sheetView>
  </sheetViews>
  <sheetFormatPr defaultColWidth="9.375" defaultRowHeight="10.8"/>
  <cols>
    <col min="1" max="1" width="22.5" style="1" customWidth="1"/>
    <col min="2" max="2" width="9.125" style="1" customWidth="1"/>
    <col min="3" max="3" width="11.25" style="1" customWidth="1"/>
    <col min="4" max="4" width="7.875" style="1" customWidth="1"/>
    <col min="5" max="5" width="7.25" style="1" customWidth="1"/>
    <col min="6" max="6" width="8.125" style="1" customWidth="1"/>
    <col min="7" max="7" width="7" style="1" customWidth="1"/>
    <col min="8" max="8" width="9.125" style="1" customWidth="1"/>
    <col min="9" max="9" width="10.625" style="1" customWidth="1"/>
    <col min="10" max="10" width="7.25" style="1" customWidth="1"/>
    <col min="11" max="11" width="6" style="1" customWidth="1"/>
  </cols>
  <sheetData>
    <row r="1" spans="1:11" s="1" customFormat="1" ht="32.25" customHeight="1">
      <c r="A1" s="1" t="s">
        <v>310</v>
      </c>
    </row>
    <row r="2" spans="1:11" s="1" customFormat="1" ht="37.950000000000003" customHeight="1">
      <c r="A2" s="341" t="s">
        <v>311</v>
      </c>
      <c r="B2" s="341"/>
      <c r="C2" s="341"/>
      <c r="D2" s="341"/>
      <c r="E2" s="341"/>
      <c r="F2" s="341"/>
      <c r="G2" s="341"/>
      <c r="H2" s="341"/>
      <c r="I2" s="341"/>
      <c r="J2" s="341"/>
      <c r="K2" s="341"/>
    </row>
    <row r="3" spans="1:11" s="1" customFormat="1" ht="34.049999999999997" customHeight="1">
      <c r="A3" s="2"/>
      <c r="B3" s="2"/>
      <c r="C3" s="2"/>
      <c r="D3" s="2"/>
      <c r="E3" s="2"/>
      <c r="F3" s="2"/>
      <c r="G3" s="2"/>
      <c r="H3" s="2"/>
      <c r="I3" s="2"/>
      <c r="J3" s="2"/>
      <c r="K3" s="11" t="s">
        <v>312</v>
      </c>
    </row>
    <row r="4" spans="1:11" s="1" customFormat="1" ht="31.5" customHeight="1">
      <c r="A4" s="23" t="s">
        <v>313</v>
      </c>
      <c r="B4" s="342" t="s">
        <v>88</v>
      </c>
      <c r="C4" s="343"/>
      <c r="D4" s="23" t="s">
        <v>314</v>
      </c>
      <c r="E4" s="344" t="s">
        <v>88</v>
      </c>
      <c r="F4" s="343"/>
      <c r="G4" s="23" t="s">
        <v>315</v>
      </c>
      <c r="H4" s="24" t="s">
        <v>316</v>
      </c>
      <c r="I4" s="23"/>
      <c r="J4" s="30"/>
      <c r="K4" s="31" t="s">
        <v>26</v>
      </c>
    </row>
    <row r="5" spans="1:11" s="1" customFormat="1" ht="67.95" customHeight="1">
      <c r="A5" s="25" t="s">
        <v>231</v>
      </c>
      <c r="B5" s="25" t="s">
        <v>317</v>
      </c>
      <c r="C5" s="25" t="s">
        <v>318</v>
      </c>
      <c r="D5" s="25" t="s">
        <v>319</v>
      </c>
      <c r="E5" s="25" t="s">
        <v>320</v>
      </c>
      <c r="F5" s="25" t="s">
        <v>321</v>
      </c>
      <c r="G5" s="25" t="s">
        <v>322</v>
      </c>
      <c r="H5" s="25" t="s">
        <v>323</v>
      </c>
      <c r="I5" s="25" t="s">
        <v>324</v>
      </c>
      <c r="J5" s="25" t="s">
        <v>325</v>
      </c>
      <c r="K5" s="25" t="s">
        <v>326</v>
      </c>
    </row>
    <row r="6" spans="1:11" s="1" customFormat="1" ht="31.05" customHeight="1">
      <c r="A6" s="26" t="s">
        <v>327</v>
      </c>
      <c r="B6" s="26">
        <v>1</v>
      </c>
      <c r="C6" s="26">
        <v>2</v>
      </c>
      <c r="D6" s="26">
        <v>3</v>
      </c>
      <c r="E6" s="26">
        <v>4</v>
      </c>
      <c r="F6" s="26">
        <v>5</v>
      </c>
      <c r="G6" s="26">
        <v>6</v>
      </c>
      <c r="H6" s="26">
        <v>7</v>
      </c>
      <c r="I6" s="26">
        <v>8</v>
      </c>
      <c r="J6" s="26">
        <v>9</v>
      </c>
      <c r="K6" s="26"/>
    </row>
    <row r="7" spans="1:11" s="1" customFormat="1" ht="55.05" customHeight="1">
      <c r="A7" s="27" t="s">
        <v>250</v>
      </c>
      <c r="B7" s="28">
        <v>506</v>
      </c>
      <c r="C7" s="28">
        <v>506</v>
      </c>
      <c r="D7" s="28">
        <v>0</v>
      </c>
      <c r="E7" s="29">
        <v>0</v>
      </c>
      <c r="F7" s="29">
        <v>0</v>
      </c>
      <c r="G7" s="29">
        <v>0</v>
      </c>
      <c r="H7" s="29">
        <v>0</v>
      </c>
      <c r="I7" s="29">
        <v>0</v>
      </c>
      <c r="J7" s="28">
        <v>0</v>
      </c>
      <c r="K7" s="32"/>
    </row>
    <row r="8" spans="1:11" s="1" customFormat="1" ht="39" customHeight="1">
      <c r="A8" s="25" t="s">
        <v>328</v>
      </c>
      <c r="B8" s="345" t="s">
        <v>329</v>
      </c>
      <c r="C8" s="346"/>
      <c r="D8" s="346"/>
      <c r="E8" s="346"/>
      <c r="F8" s="346"/>
      <c r="G8" s="346"/>
      <c r="H8" s="346"/>
      <c r="I8" s="346"/>
      <c r="J8" s="346"/>
      <c r="K8" s="347"/>
    </row>
    <row r="9" spans="1:11" s="1" customFormat="1" ht="49.95" customHeight="1">
      <c r="A9" s="25" t="s">
        <v>330</v>
      </c>
      <c r="B9" s="345" t="s">
        <v>331</v>
      </c>
      <c r="C9" s="346"/>
      <c r="D9" s="346"/>
      <c r="E9" s="346"/>
      <c r="F9" s="347"/>
      <c r="G9" s="25" t="s">
        <v>332</v>
      </c>
      <c r="H9" s="345" t="s">
        <v>333</v>
      </c>
      <c r="I9" s="346"/>
      <c r="J9" s="346"/>
      <c r="K9" s="347"/>
    </row>
    <row r="10" spans="1:11" s="1" customFormat="1" ht="106.95" customHeight="1">
      <c r="A10" s="25" t="s">
        <v>334</v>
      </c>
      <c r="B10" s="345" t="s">
        <v>335</v>
      </c>
      <c r="C10" s="346"/>
      <c r="D10" s="346"/>
      <c r="E10" s="346"/>
      <c r="F10" s="347"/>
      <c r="G10" s="25" t="s">
        <v>336</v>
      </c>
      <c r="H10" s="345" t="s">
        <v>337</v>
      </c>
      <c r="I10" s="346"/>
      <c r="J10" s="346"/>
      <c r="K10" s="347"/>
    </row>
    <row r="11" spans="1:11" s="1" customFormat="1" ht="36" customHeight="1">
      <c r="A11" s="348" t="s">
        <v>338</v>
      </c>
      <c r="B11" s="348" t="s">
        <v>339</v>
      </c>
      <c r="C11" s="25" t="s">
        <v>340</v>
      </c>
      <c r="D11" s="345" t="s">
        <v>341</v>
      </c>
      <c r="E11" s="346"/>
      <c r="F11" s="347"/>
      <c r="G11" s="348" t="s">
        <v>342</v>
      </c>
      <c r="H11" s="25" t="s">
        <v>343</v>
      </c>
      <c r="I11" s="345" t="s">
        <v>344</v>
      </c>
      <c r="J11" s="346"/>
      <c r="K11" s="347"/>
    </row>
    <row r="12" spans="1:11" s="1" customFormat="1" ht="36" customHeight="1">
      <c r="A12" s="349"/>
      <c r="B12" s="349"/>
      <c r="C12" s="25" t="s">
        <v>345</v>
      </c>
      <c r="D12" s="345" t="s">
        <v>346</v>
      </c>
      <c r="E12" s="346"/>
      <c r="F12" s="347"/>
      <c r="G12" s="349"/>
      <c r="H12" s="25" t="s">
        <v>347</v>
      </c>
      <c r="I12" s="345" t="s">
        <v>348</v>
      </c>
      <c r="J12" s="346"/>
      <c r="K12" s="347"/>
    </row>
    <row r="13" spans="1:11" s="1" customFormat="1" ht="36" customHeight="1">
      <c r="A13" s="349"/>
      <c r="B13" s="349"/>
      <c r="C13" s="25" t="s">
        <v>349</v>
      </c>
      <c r="D13" s="345" t="s">
        <v>350</v>
      </c>
      <c r="E13" s="346"/>
      <c r="F13" s="347"/>
      <c r="G13" s="349"/>
      <c r="H13" s="25" t="s">
        <v>351</v>
      </c>
      <c r="I13" s="345" t="s">
        <v>352</v>
      </c>
      <c r="J13" s="346"/>
      <c r="K13" s="347"/>
    </row>
    <row r="14" spans="1:11" s="1" customFormat="1" ht="36" customHeight="1">
      <c r="A14" s="349"/>
      <c r="B14" s="349"/>
      <c r="C14" s="25" t="s">
        <v>353</v>
      </c>
      <c r="D14" s="345" t="s">
        <v>354</v>
      </c>
      <c r="E14" s="346"/>
      <c r="F14" s="347"/>
      <c r="G14" s="349"/>
      <c r="H14" s="25" t="s">
        <v>355</v>
      </c>
      <c r="I14" s="345"/>
      <c r="J14" s="346"/>
      <c r="K14" s="347"/>
    </row>
    <row r="15" spans="1:11" s="1" customFormat="1" ht="36" customHeight="1">
      <c r="A15" s="349"/>
      <c r="B15" s="349"/>
      <c r="C15" s="25" t="s">
        <v>356</v>
      </c>
      <c r="D15" s="345"/>
      <c r="E15" s="346"/>
      <c r="F15" s="347"/>
      <c r="G15" s="349"/>
      <c r="H15" s="25" t="s">
        <v>357</v>
      </c>
      <c r="I15" s="345"/>
      <c r="J15" s="346"/>
      <c r="K15" s="347"/>
    </row>
    <row r="16" spans="1:11" s="1" customFormat="1" ht="36" customHeight="1">
      <c r="A16" s="350"/>
      <c r="B16" s="350"/>
      <c r="C16" s="25" t="s">
        <v>358</v>
      </c>
      <c r="D16" s="345"/>
      <c r="E16" s="346"/>
      <c r="F16" s="347"/>
      <c r="G16" s="350"/>
      <c r="H16" s="25" t="s">
        <v>359</v>
      </c>
      <c r="I16" s="345"/>
      <c r="J16" s="346"/>
      <c r="K16" s="347"/>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dimension ref="A1:K16"/>
  <sheetViews>
    <sheetView topLeftCell="A4" workbookViewId="0">
      <selection activeCell="O10" sqref="O10"/>
    </sheetView>
  </sheetViews>
  <sheetFormatPr defaultColWidth="9.375" defaultRowHeight="10.8"/>
  <cols>
    <col min="3" max="3" width="12.375" customWidth="1"/>
    <col min="4" max="4" width="11.5" customWidth="1"/>
    <col min="6" max="6" width="9.125" customWidth="1"/>
    <col min="7" max="7" width="12.875" customWidth="1"/>
    <col min="10" max="10" width="6" customWidth="1"/>
    <col min="11" max="11" width="6.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360</v>
      </c>
    </row>
    <row r="4" spans="1:11" ht="21" customHeight="1">
      <c r="A4" s="18" t="s">
        <v>313</v>
      </c>
      <c r="B4" s="351" t="s">
        <v>88</v>
      </c>
      <c r="C4" s="352"/>
      <c r="D4" s="18" t="s">
        <v>314</v>
      </c>
      <c r="E4" s="353" t="s">
        <v>88</v>
      </c>
      <c r="F4" s="352"/>
      <c r="G4" s="18" t="s">
        <v>315</v>
      </c>
      <c r="H4" s="19" t="s">
        <v>316</v>
      </c>
      <c r="I4" s="20"/>
      <c r="J4" s="21"/>
      <c r="K4" s="22" t="s">
        <v>26</v>
      </c>
    </row>
    <row r="5" spans="1:11" ht="48">
      <c r="A5" s="5" t="s">
        <v>231</v>
      </c>
      <c r="B5" s="5" t="s">
        <v>317</v>
      </c>
      <c r="C5" s="5" t="s">
        <v>318</v>
      </c>
      <c r="D5" s="5" t="s">
        <v>319</v>
      </c>
      <c r="E5" s="5" t="s">
        <v>320</v>
      </c>
      <c r="F5" s="5" t="s">
        <v>321</v>
      </c>
      <c r="G5" s="5" t="s">
        <v>322</v>
      </c>
      <c r="H5" s="5" t="s">
        <v>323</v>
      </c>
      <c r="I5" s="5" t="s">
        <v>324</v>
      </c>
      <c r="J5" s="5" t="s">
        <v>325</v>
      </c>
      <c r="K5" s="5" t="s">
        <v>326</v>
      </c>
    </row>
    <row r="6" spans="1:11" ht="19.05" customHeight="1">
      <c r="A6" s="6" t="s">
        <v>327</v>
      </c>
      <c r="B6" s="7">
        <v>1</v>
      </c>
      <c r="C6" s="7">
        <v>2</v>
      </c>
      <c r="D6" s="7">
        <v>3</v>
      </c>
      <c r="E6" s="7">
        <v>4</v>
      </c>
      <c r="F6" s="7">
        <v>5</v>
      </c>
      <c r="G6" s="7">
        <v>6</v>
      </c>
      <c r="H6" s="7">
        <v>7</v>
      </c>
      <c r="I6" s="7">
        <v>8</v>
      </c>
      <c r="J6" s="7">
        <v>9</v>
      </c>
      <c r="K6" s="7"/>
    </row>
    <row r="7" spans="1:11" ht="40.950000000000003" customHeight="1">
      <c r="A7" s="8" t="s">
        <v>244</v>
      </c>
      <c r="B7" s="9">
        <v>100</v>
      </c>
      <c r="C7" s="9">
        <v>100</v>
      </c>
      <c r="D7" s="9">
        <v>0</v>
      </c>
      <c r="E7" s="17">
        <v>0</v>
      </c>
      <c r="F7" s="17">
        <v>0</v>
      </c>
      <c r="G7" s="17">
        <v>0</v>
      </c>
      <c r="H7" s="17">
        <v>0</v>
      </c>
      <c r="I7" s="17">
        <v>0</v>
      </c>
      <c r="J7" s="9">
        <v>0</v>
      </c>
      <c r="K7" s="15"/>
    </row>
    <row r="8" spans="1:11" ht="48" customHeight="1">
      <c r="A8" s="5" t="s">
        <v>328</v>
      </c>
      <c r="B8" s="354" t="s">
        <v>245</v>
      </c>
      <c r="C8" s="355"/>
      <c r="D8" s="355"/>
      <c r="E8" s="355"/>
      <c r="F8" s="355"/>
      <c r="G8" s="355"/>
      <c r="H8" s="355"/>
      <c r="I8" s="355"/>
      <c r="J8" s="355"/>
      <c r="K8" s="356"/>
    </row>
    <row r="9" spans="1:11" ht="43.95" customHeight="1">
      <c r="A9" s="5" t="s">
        <v>330</v>
      </c>
      <c r="B9" s="354" t="s">
        <v>361</v>
      </c>
      <c r="C9" s="355"/>
      <c r="D9" s="355"/>
      <c r="E9" s="355"/>
      <c r="F9" s="356"/>
      <c r="G9" s="5" t="s">
        <v>332</v>
      </c>
      <c r="H9" s="354" t="s">
        <v>362</v>
      </c>
      <c r="I9" s="355"/>
      <c r="J9" s="355"/>
      <c r="K9" s="356"/>
    </row>
    <row r="10" spans="1:11" ht="24">
      <c r="A10" s="5" t="s">
        <v>334</v>
      </c>
      <c r="B10" s="354" t="s">
        <v>363</v>
      </c>
      <c r="C10" s="355"/>
      <c r="D10" s="355"/>
      <c r="E10" s="355"/>
      <c r="F10" s="356"/>
      <c r="G10" s="5" t="s">
        <v>336</v>
      </c>
      <c r="H10" s="354" t="s">
        <v>364</v>
      </c>
      <c r="I10" s="355"/>
      <c r="J10" s="355"/>
      <c r="K10" s="356"/>
    </row>
    <row r="11" spans="1:11" ht="28.95" customHeight="1">
      <c r="A11" s="357" t="s">
        <v>338</v>
      </c>
      <c r="B11" s="357" t="s">
        <v>339</v>
      </c>
      <c r="C11" s="5" t="s">
        <v>340</v>
      </c>
      <c r="D11" s="354" t="s">
        <v>365</v>
      </c>
      <c r="E11" s="355"/>
      <c r="F11" s="356"/>
      <c r="G11" s="357" t="s">
        <v>342</v>
      </c>
      <c r="H11" s="5" t="s">
        <v>343</v>
      </c>
      <c r="I11" s="354" t="s">
        <v>366</v>
      </c>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45.xml><?xml version="1.0" encoding="utf-8"?>
<worksheet xmlns="http://schemas.openxmlformats.org/spreadsheetml/2006/main" xmlns:r="http://schemas.openxmlformats.org/officeDocument/2006/relationships">
  <dimension ref="A1:K16"/>
  <sheetViews>
    <sheetView workbookViewId="0">
      <selection activeCell="A4" sqref="A4:K4"/>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367</v>
      </c>
    </row>
    <row r="4" spans="1:11" ht="24">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30" customHeight="1">
      <c r="A7" s="8" t="s">
        <v>242</v>
      </c>
      <c r="B7" s="9">
        <v>1.5</v>
      </c>
      <c r="C7" s="9">
        <v>1.5</v>
      </c>
      <c r="D7" s="9">
        <v>0</v>
      </c>
      <c r="E7" s="17">
        <v>0</v>
      </c>
      <c r="F7" s="17">
        <v>0</v>
      </c>
      <c r="G7" s="17">
        <v>0</v>
      </c>
      <c r="H7" s="17">
        <v>0</v>
      </c>
      <c r="I7" s="17">
        <v>0</v>
      </c>
      <c r="J7" s="9">
        <v>0</v>
      </c>
      <c r="K7" s="15"/>
    </row>
    <row r="8" spans="1:11" ht="55.05" customHeight="1">
      <c r="A8" s="5" t="s">
        <v>328</v>
      </c>
      <c r="B8" s="354" t="s">
        <v>368</v>
      </c>
      <c r="C8" s="355"/>
      <c r="D8" s="355"/>
      <c r="E8" s="355"/>
      <c r="F8" s="355"/>
      <c r="G8" s="355"/>
      <c r="H8" s="355"/>
      <c r="I8" s="355"/>
      <c r="J8" s="355"/>
      <c r="K8" s="356"/>
    </row>
    <row r="9" spans="1:11" ht="70.95" customHeight="1">
      <c r="A9" s="5" t="s">
        <v>330</v>
      </c>
      <c r="B9" s="354" t="s">
        <v>369</v>
      </c>
      <c r="C9" s="355"/>
      <c r="D9" s="355"/>
      <c r="E9" s="355"/>
      <c r="F9" s="356"/>
      <c r="G9" s="5" t="s">
        <v>332</v>
      </c>
      <c r="H9" s="354" t="s">
        <v>370</v>
      </c>
      <c r="I9" s="355"/>
      <c r="J9" s="355"/>
      <c r="K9" s="356"/>
    </row>
    <row r="10" spans="1:11" ht="49.95" customHeight="1">
      <c r="A10" s="5" t="s">
        <v>334</v>
      </c>
      <c r="B10" s="354" t="s">
        <v>371</v>
      </c>
      <c r="C10" s="355"/>
      <c r="D10" s="355"/>
      <c r="E10" s="355"/>
      <c r="F10" s="356"/>
      <c r="G10" s="5" t="s">
        <v>336</v>
      </c>
      <c r="H10" s="354" t="s">
        <v>372</v>
      </c>
      <c r="I10" s="355"/>
      <c r="J10" s="355"/>
      <c r="K10" s="356"/>
    </row>
    <row r="11" spans="1:11" ht="24">
      <c r="A11" s="357" t="s">
        <v>338</v>
      </c>
      <c r="B11" s="357" t="s">
        <v>339</v>
      </c>
      <c r="C11" s="5" t="s">
        <v>340</v>
      </c>
      <c r="D11" s="354" t="s">
        <v>373</v>
      </c>
      <c r="E11" s="355"/>
      <c r="F11" s="356"/>
      <c r="G11" s="357" t="s">
        <v>342</v>
      </c>
      <c r="H11" s="5" t="s">
        <v>343</v>
      </c>
      <c r="I11" s="354" t="s">
        <v>374</v>
      </c>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46.xml><?xml version="1.0" encoding="utf-8"?>
<worksheet xmlns="http://schemas.openxmlformats.org/spreadsheetml/2006/main" xmlns:r="http://schemas.openxmlformats.org/officeDocument/2006/relationships">
  <dimension ref="A1:K16"/>
  <sheetViews>
    <sheetView topLeftCell="A4" workbookViewId="0">
      <selection activeCell="A4" sqref="A4:K4"/>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375</v>
      </c>
    </row>
    <row r="4" spans="1:11" ht="24">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36">
      <c r="A7" s="8" t="s">
        <v>240</v>
      </c>
      <c r="B7" s="9">
        <v>12.64</v>
      </c>
      <c r="C7" s="9">
        <v>12.64</v>
      </c>
      <c r="D7" s="9">
        <v>0</v>
      </c>
      <c r="E7" s="17">
        <v>0</v>
      </c>
      <c r="F7" s="17">
        <v>0</v>
      </c>
      <c r="G7" s="17">
        <v>0</v>
      </c>
      <c r="H7" s="17">
        <v>0</v>
      </c>
      <c r="I7" s="17">
        <v>0</v>
      </c>
      <c r="J7" s="9">
        <v>0</v>
      </c>
      <c r="K7" s="15"/>
    </row>
    <row r="8" spans="1:11" ht="246" customHeight="1">
      <c r="A8" s="5" t="s">
        <v>328</v>
      </c>
      <c r="B8" s="354" t="s">
        <v>376</v>
      </c>
      <c r="C8" s="355"/>
      <c r="D8" s="355"/>
      <c r="E8" s="355"/>
      <c r="F8" s="355"/>
      <c r="G8" s="355"/>
      <c r="H8" s="355"/>
      <c r="I8" s="355"/>
      <c r="J8" s="355"/>
      <c r="K8" s="356"/>
    </row>
    <row r="9" spans="1:11" ht="36">
      <c r="A9" s="5" t="s">
        <v>330</v>
      </c>
      <c r="B9" s="354" t="s">
        <v>377</v>
      </c>
      <c r="C9" s="355"/>
      <c r="D9" s="355"/>
      <c r="E9" s="355"/>
      <c r="F9" s="356"/>
      <c r="G9" s="5" t="s">
        <v>332</v>
      </c>
      <c r="H9" s="354" t="s">
        <v>378</v>
      </c>
      <c r="I9" s="355"/>
      <c r="J9" s="355"/>
      <c r="K9" s="356"/>
    </row>
    <row r="10" spans="1:11" ht="24">
      <c r="A10" s="5" t="s">
        <v>334</v>
      </c>
      <c r="B10" s="354" t="s">
        <v>379</v>
      </c>
      <c r="C10" s="355"/>
      <c r="D10" s="355"/>
      <c r="E10" s="355"/>
      <c r="F10" s="356"/>
      <c r="G10" s="5" t="s">
        <v>336</v>
      </c>
      <c r="H10" s="354" t="s">
        <v>380</v>
      </c>
      <c r="I10" s="355"/>
      <c r="J10" s="355"/>
      <c r="K10" s="356"/>
    </row>
    <row r="11" spans="1:11" ht="24">
      <c r="A11" s="357" t="s">
        <v>338</v>
      </c>
      <c r="B11" s="357" t="s">
        <v>339</v>
      </c>
      <c r="C11" s="5" t="s">
        <v>340</v>
      </c>
      <c r="D11" s="354" t="s">
        <v>381</v>
      </c>
      <c r="E11" s="355"/>
      <c r="F11" s="356"/>
      <c r="G11" s="357" t="s">
        <v>342</v>
      </c>
      <c r="H11" s="5" t="s">
        <v>343</v>
      </c>
      <c r="I11" s="354" t="s">
        <v>382</v>
      </c>
      <c r="J11" s="355"/>
      <c r="K11" s="356"/>
    </row>
    <row r="12" spans="1:11" ht="24">
      <c r="A12" s="358"/>
      <c r="B12" s="358"/>
      <c r="C12" s="5" t="s">
        <v>345</v>
      </c>
      <c r="D12" s="354" t="s">
        <v>383</v>
      </c>
      <c r="E12" s="355"/>
      <c r="F12" s="356"/>
      <c r="G12" s="358"/>
      <c r="H12" s="5" t="s">
        <v>347</v>
      </c>
      <c r="I12" s="354" t="s">
        <v>382</v>
      </c>
      <c r="J12" s="355"/>
      <c r="K12" s="356"/>
    </row>
    <row r="13" spans="1:11" ht="24">
      <c r="A13" s="358"/>
      <c r="B13" s="358"/>
      <c r="C13" s="5" t="s">
        <v>349</v>
      </c>
      <c r="D13" s="354" t="s">
        <v>384</v>
      </c>
      <c r="E13" s="355"/>
      <c r="F13" s="356"/>
      <c r="G13" s="358"/>
      <c r="H13" s="5" t="s">
        <v>351</v>
      </c>
      <c r="I13" s="354" t="s">
        <v>385</v>
      </c>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47.xml><?xml version="1.0" encoding="utf-8"?>
<worksheet xmlns="http://schemas.openxmlformats.org/spreadsheetml/2006/main" xmlns:r="http://schemas.openxmlformats.org/officeDocument/2006/relationships">
  <dimension ref="A1:K16"/>
  <sheetViews>
    <sheetView topLeftCell="A7" workbookViewId="0">
      <selection activeCell="A4" sqref="A4:K4"/>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386</v>
      </c>
    </row>
    <row r="4" spans="1:11" ht="24">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12">
      <c r="A7" s="8" t="s">
        <v>238</v>
      </c>
      <c r="B7" s="9">
        <v>1</v>
      </c>
      <c r="C7" s="9">
        <v>1</v>
      </c>
      <c r="D7" s="9">
        <v>0</v>
      </c>
      <c r="E7" s="17">
        <v>0</v>
      </c>
      <c r="F7" s="17">
        <v>0</v>
      </c>
      <c r="G7" s="17">
        <v>0</v>
      </c>
      <c r="H7" s="17">
        <v>0</v>
      </c>
      <c r="I7" s="17">
        <v>0</v>
      </c>
      <c r="J7" s="9">
        <v>0</v>
      </c>
      <c r="K7" s="15"/>
    </row>
    <row r="8" spans="1:11" ht="99" customHeight="1">
      <c r="A8" s="5" t="s">
        <v>328</v>
      </c>
      <c r="B8" s="354" t="s">
        <v>239</v>
      </c>
      <c r="C8" s="355"/>
      <c r="D8" s="355"/>
      <c r="E8" s="355"/>
      <c r="F8" s="355"/>
      <c r="G8" s="355"/>
      <c r="H8" s="355"/>
      <c r="I8" s="355"/>
      <c r="J8" s="355"/>
      <c r="K8" s="356"/>
    </row>
    <row r="9" spans="1:11" ht="49.95" customHeight="1">
      <c r="A9" s="5" t="s">
        <v>330</v>
      </c>
      <c r="B9" s="354" t="s">
        <v>387</v>
      </c>
      <c r="C9" s="355"/>
      <c r="D9" s="355"/>
      <c r="E9" s="355"/>
      <c r="F9" s="356"/>
      <c r="G9" s="5" t="s">
        <v>332</v>
      </c>
      <c r="H9" s="354" t="s">
        <v>388</v>
      </c>
      <c r="I9" s="355"/>
      <c r="J9" s="355"/>
      <c r="K9" s="356"/>
    </row>
    <row r="10" spans="1:11" ht="24">
      <c r="A10" s="5" t="s">
        <v>334</v>
      </c>
      <c r="B10" s="354" t="s">
        <v>389</v>
      </c>
      <c r="C10" s="355"/>
      <c r="D10" s="355"/>
      <c r="E10" s="355"/>
      <c r="F10" s="356"/>
      <c r="G10" s="5" t="s">
        <v>336</v>
      </c>
      <c r="H10" s="354" t="s">
        <v>390</v>
      </c>
      <c r="I10" s="355"/>
      <c r="J10" s="355"/>
      <c r="K10" s="356"/>
    </row>
    <row r="11" spans="1:11" ht="24">
      <c r="A11" s="357" t="s">
        <v>338</v>
      </c>
      <c r="B11" s="357" t="s">
        <v>339</v>
      </c>
      <c r="C11" s="5" t="s">
        <v>340</v>
      </c>
      <c r="D11" s="354" t="s">
        <v>391</v>
      </c>
      <c r="E11" s="355"/>
      <c r="F11" s="356"/>
      <c r="G11" s="357" t="s">
        <v>342</v>
      </c>
      <c r="H11" s="5" t="s">
        <v>343</v>
      </c>
      <c r="I11" s="354" t="s">
        <v>392</v>
      </c>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48.xml><?xml version="1.0" encoding="utf-8"?>
<worksheet xmlns="http://schemas.openxmlformats.org/spreadsheetml/2006/main" xmlns:r="http://schemas.openxmlformats.org/officeDocument/2006/relationships">
  <dimension ref="C1:M16"/>
  <sheetViews>
    <sheetView topLeftCell="C4" workbookViewId="0">
      <selection activeCell="C4" sqref="C4:M4"/>
    </sheetView>
  </sheetViews>
  <sheetFormatPr defaultColWidth="9.375" defaultRowHeight="10.8"/>
  <sheetData>
    <row r="1" spans="3:13">
      <c r="C1" s="1" t="s">
        <v>310</v>
      </c>
      <c r="D1" s="1"/>
      <c r="E1" s="1"/>
      <c r="F1" s="1"/>
      <c r="G1" s="1"/>
      <c r="H1" s="1"/>
      <c r="I1" s="1"/>
      <c r="J1" s="1"/>
      <c r="K1" s="1"/>
      <c r="L1" s="1"/>
      <c r="M1" s="1"/>
    </row>
    <row r="2" spans="3:13" ht="30.6">
      <c r="C2" s="341" t="s">
        <v>311</v>
      </c>
      <c r="D2" s="341"/>
      <c r="E2" s="341"/>
      <c r="F2" s="341"/>
      <c r="G2" s="341"/>
      <c r="H2" s="341"/>
      <c r="I2" s="341"/>
      <c r="J2" s="341"/>
      <c r="K2" s="341"/>
      <c r="L2" s="341"/>
      <c r="M2" s="341"/>
    </row>
    <row r="3" spans="3:13" ht="30.6">
      <c r="C3" s="2"/>
      <c r="D3" s="2"/>
      <c r="E3" s="2"/>
      <c r="F3" s="2"/>
      <c r="G3" s="2"/>
      <c r="H3" s="2"/>
      <c r="I3" s="2"/>
      <c r="J3" s="2"/>
      <c r="K3" s="2"/>
      <c r="L3" s="2"/>
      <c r="M3" s="11" t="s">
        <v>393</v>
      </c>
    </row>
    <row r="4" spans="3:13" ht="24">
      <c r="C4" s="3" t="s">
        <v>313</v>
      </c>
      <c r="D4" s="360" t="s">
        <v>88</v>
      </c>
      <c r="E4" s="361"/>
      <c r="F4" s="3" t="s">
        <v>314</v>
      </c>
      <c r="G4" s="362" t="s">
        <v>88</v>
      </c>
      <c r="H4" s="361"/>
      <c r="I4" s="3" t="s">
        <v>315</v>
      </c>
      <c r="J4" s="4" t="s">
        <v>316</v>
      </c>
      <c r="K4" s="12"/>
      <c r="L4" s="13"/>
      <c r="M4" s="14" t="s">
        <v>26</v>
      </c>
    </row>
    <row r="5" spans="3:13" ht="48">
      <c r="C5" s="5" t="s">
        <v>231</v>
      </c>
      <c r="D5" s="5" t="s">
        <v>317</v>
      </c>
      <c r="E5" s="5" t="s">
        <v>318</v>
      </c>
      <c r="F5" s="5" t="s">
        <v>319</v>
      </c>
      <c r="G5" s="5" t="s">
        <v>320</v>
      </c>
      <c r="H5" s="5" t="s">
        <v>321</v>
      </c>
      <c r="I5" s="5" t="s">
        <v>322</v>
      </c>
      <c r="J5" s="5" t="s">
        <v>323</v>
      </c>
      <c r="K5" s="5" t="s">
        <v>324</v>
      </c>
      <c r="L5" s="5" t="s">
        <v>325</v>
      </c>
      <c r="M5" s="5" t="s">
        <v>326</v>
      </c>
    </row>
    <row r="6" spans="3:13" ht="12">
      <c r="C6" s="6" t="s">
        <v>327</v>
      </c>
      <c r="D6" s="7">
        <v>1</v>
      </c>
      <c r="E6" s="7">
        <v>2</v>
      </c>
      <c r="F6" s="7">
        <v>3</v>
      </c>
      <c r="G6" s="7">
        <v>4</v>
      </c>
      <c r="H6" s="7">
        <v>5</v>
      </c>
      <c r="I6" s="7">
        <v>6</v>
      </c>
      <c r="J6" s="7">
        <v>7</v>
      </c>
      <c r="K6" s="7">
        <v>8</v>
      </c>
      <c r="L6" s="7">
        <v>9</v>
      </c>
      <c r="M6" s="7"/>
    </row>
    <row r="7" spans="3:13" ht="24">
      <c r="C7" s="8" t="s">
        <v>234</v>
      </c>
      <c r="D7" s="9">
        <v>2.27</v>
      </c>
      <c r="E7" s="9">
        <v>2.27</v>
      </c>
      <c r="F7" s="9">
        <v>0</v>
      </c>
      <c r="G7" s="17">
        <v>0</v>
      </c>
      <c r="H7" s="17">
        <v>0</v>
      </c>
      <c r="I7" s="17">
        <v>0</v>
      </c>
      <c r="J7" s="17">
        <v>0</v>
      </c>
      <c r="K7" s="17">
        <v>0</v>
      </c>
      <c r="L7" s="9">
        <v>0</v>
      </c>
      <c r="M7" s="15"/>
    </row>
    <row r="8" spans="3:13" ht="39" customHeight="1">
      <c r="C8" s="5" t="s">
        <v>328</v>
      </c>
      <c r="D8" s="354" t="s">
        <v>235</v>
      </c>
      <c r="E8" s="355"/>
      <c r="F8" s="355"/>
      <c r="G8" s="355"/>
      <c r="H8" s="355"/>
      <c r="I8" s="355"/>
      <c r="J8" s="355"/>
      <c r="K8" s="355"/>
      <c r="L8" s="355"/>
      <c r="M8" s="356"/>
    </row>
    <row r="9" spans="3:13" ht="64.05" customHeight="1">
      <c r="C9" s="5" t="s">
        <v>330</v>
      </c>
      <c r="D9" s="354" t="s">
        <v>394</v>
      </c>
      <c r="E9" s="355"/>
      <c r="F9" s="355"/>
      <c r="G9" s="355"/>
      <c r="H9" s="356"/>
      <c r="I9" s="5" t="s">
        <v>332</v>
      </c>
      <c r="J9" s="354" t="s">
        <v>395</v>
      </c>
      <c r="K9" s="355"/>
      <c r="L9" s="355"/>
      <c r="M9" s="356"/>
    </row>
    <row r="10" spans="3:13" ht="54" customHeight="1">
      <c r="C10" s="5" t="s">
        <v>334</v>
      </c>
      <c r="D10" s="354" t="s">
        <v>396</v>
      </c>
      <c r="E10" s="355"/>
      <c r="F10" s="355"/>
      <c r="G10" s="355"/>
      <c r="H10" s="356"/>
      <c r="I10" s="5" t="s">
        <v>336</v>
      </c>
      <c r="J10" s="354" t="s">
        <v>397</v>
      </c>
      <c r="K10" s="355"/>
      <c r="L10" s="355"/>
      <c r="M10" s="356"/>
    </row>
    <row r="11" spans="3:13" ht="39" customHeight="1">
      <c r="C11" s="357" t="s">
        <v>338</v>
      </c>
      <c r="D11" s="357" t="s">
        <v>339</v>
      </c>
      <c r="E11" s="5" t="s">
        <v>340</v>
      </c>
      <c r="F11" s="354" t="s">
        <v>398</v>
      </c>
      <c r="G11" s="355"/>
      <c r="H11" s="356"/>
      <c r="I11" s="357" t="s">
        <v>342</v>
      </c>
      <c r="J11" s="5" t="s">
        <v>343</v>
      </c>
      <c r="K11" s="354" t="s">
        <v>399</v>
      </c>
      <c r="L11" s="355"/>
      <c r="M11" s="356"/>
    </row>
    <row r="12" spans="3:13" ht="24">
      <c r="C12" s="358"/>
      <c r="D12" s="358"/>
      <c r="E12" s="5" t="s">
        <v>345</v>
      </c>
      <c r="F12" s="354"/>
      <c r="G12" s="355"/>
      <c r="H12" s="356"/>
      <c r="I12" s="358"/>
      <c r="J12" s="5" t="s">
        <v>347</v>
      </c>
      <c r="K12" s="354"/>
      <c r="L12" s="355"/>
      <c r="M12" s="356"/>
    </row>
    <row r="13" spans="3:13" ht="24">
      <c r="C13" s="358"/>
      <c r="D13" s="358"/>
      <c r="E13" s="5" t="s">
        <v>349</v>
      </c>
      <c r="F13" s="354"/>
      <c r="G13" s="355"/>
      <c r="H13" s="356"/>
      <c r="I13" s="358"/>
      <c r="J13" s="5" t="s">
        <v>351</v>
      </c>
      <c r="K13" s="354"/>
      <c r="L13" s="355"/>
      <c r="M13" s="356"/>
    </row>
    <row r="14" spans="3:13" ht="24">
      <c r="C14" s="358"/>
      <c r="D14" s="358"/>
      <c r="E14" s="5" t="s">
        <v>353</v>
      </c>
      <c r="F14" s="354"/>
      <c r="G14" s="355"/>
      <c r="H14" s="356"/>
      <c r="I14" s="358"/>
      <c r="J14" s="5" t="s">
        <v>355</v>
      </c>
      <c r="K14" s="354"/>
      <c r="L14" s="355"/>
      <c r="M14" s="356"/>
    </row>
    <row r="15" spans="3:13" ht="24">
      <c r="C15" s="358"/>
      <c r="D15" s="358"/>
      <c r="E15" s="5" t="s">
        <v>356</v>
      </c>
      <c r="F15" s="354"/>
      <c r="G15" s="355"/>
      <c r="H15" s="356"/>
      <c r="I15" s="358"/>
      <c r="J15" s="5" t="s">
        <v>357</v>
      </c>
      <c r="K15" s="354"/>
      <c r="L15" s="355"/>
      <c r="M15" s="356"/>
    </row>
    <row r="16" spans="3:13" ht="24">
      <c r="C16" s="359"/>
      <c r="D16" s="359"/>
      <c r="E16" s="5" t="s">
        <v>358</v>
      </c>
      <c r="F16" s="354"/>
      <c r="G16" s="355"/>
      <c r="H16" s="356"/>
      <c r="I16" s="359"/>
      <c r="J16" s="5" t="s">
        <v>359</v>
      </c>
      <c r="K16" s="354"/>
      <c r="L16" s="355"/>
      <c r="M16" s="356"/>
    </row>
  </sheetData>
  <mergeCells count="23">
    <mergeCell ref="F16:H16"/>
    <mergeCell ref="K16:M16"/>
    <mergeCell ref="C11:C16"/>
    <mergeCell ref="D11:D16"/>
    <mergeCell ref="I11:I16"/>
    <mergeCell ref="F13:H13"/>
    <mergeCell ref="K13:M13"/>
    <mergeCell ref="F14:H14"/>
    <mergeCell ref="K14:M14"/>
    <mergeCell ref="F15:H15"/>
    <mergeCell ref="K15:M15"/>
    <mergeCell ref="D10:H10"/>
    <mergeCell ref="J10:M10"/>
    <mergeCell ref="F11:H11"/>
    <mergeCell ref="K11:M11"/>
    <mergeCell ref="F12:H12"/>
    <mergeCell ref="K12:M12"/>
    <mergeCell ref="C2:M2"/>
    <mergeCell ref="D4:E4"/>
    <mergeCell ref="G4:H4"/>
    <mergeCell ref="D8:M8"/>
    <mergeCell ref="D9:H9"/>
    <mergeCell ref="J9:M9"/>
  </mergeCells>
  <phoneticPr fontId="36" type="noConversion"/>
  <pageMargins left="0.75" right="0.75" top="1" bottom="1" header="0.5" footer="0.5"/>
  <pageSetup paperSize="9" orientation="portrait"/>
</worksheet>
</file>

<file path=xl/worksheets/sheet49.xml><?xml version="1.0" encoding="utf-8"?>
<worksheet xmlns="http://schemas.openxmlformats.org/spreadsheetml/2006/main" xmlns:r="http://schemas.openxmlformats.org/officeDocument/2006/relationships">
  <dimension ref="A1:K16"/>
  <sheetViews>
    <sheetView topLeftCell="A7" workbookViewId="0">
      <selection activeCell="A4" sqref="A4:K4"/>
    </sheetView>
  </sheetViews>
  <sheetFormatPr defaultColWidth="9.375" defaultRowHeight="10.8"/>
  <cols>
    <col min="1" max="1" width="13.5" customWidth="1"/>
    <col min="11" max="11" width="5.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400</v>
      </c>
    </row>
    <row r="4" spans="1:11" ht="36">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67.05" customHeight="1">
      <c r="A7" s="8" t="s">
        <v>236</v>
      </c>
      <c r="B7" s="9">
        <v>26.02</v>
      </c>
      <c r="C7" s="9">
        <v>26.02</v>
      </c>
      <c r="D7" s="9">
        <v>0</v>
      </c>
      <c r="E7" s="17">
        <v>0</v>
      </c>
      <c r="F7" s="17">
        <v>0</v>
      </c>
      <c r="G7" s="17">
        <v>0</v>
      </c>
      <c r="H7" s="17">
        <v>0</v>
      </c>
      <c r="I7" s="17">
        <v>0</v>
      </c>
      <c r="J7" s="9">
        <v>0</v>
      </c>
      <c r="K7" s="15"/>
    </row>
    <row r="8" spans="1:11" ht="205.05" customHeight="1">
      <c r="A8" s="5" t="s">
        <v>328</v>
      </c>
      <c r="B8" s="354" t="s">
        <v>401</v>
      </c>
      <c r="C8" s="355"/>
      <c r="D8" s="355"/>
      <c r="E8" s="355"/>
      <c r="F8" s="355"/>
      <c r="G8" s="355"/>
      <c r="H8" s="355"/>
      <c r="I8" s="355"/>
      <c r="J8" s="355"/>
      <c r="K8" s="356"/>
    </row>
    <row r="9" spans="1:11" ht="36">
      <c r="A9" s="5" t="s">
        <v>330</v>
      </c>
      <c r="B9" s="354" t="s">
        <v>402</v>
      </c>
      <c r="C9" s="355"/>
      <c r="D9" s="355"/>
      <c r="E9" s="355"/>
      <c r="F9" s="356"/>
      <c r="G9" s="5" t="s">
        <v>332</v>
      </c>
      <c r="H9" s="354" t="s">
        <v>403</v>
      </c>
      <c r="I9" s="355"/>
      <c r="J9" s="355"/>
      <c r="K9" s="356"/>
    </row>
    <row r="10" spans="1:11" ht="24">
      <c r="A10" s="5" t="s">
        <v>334</v>
      </c>
      <c r="B10" s="354" t="s">
        <v>404</v>
      </c>
      <c r="C10" s="355"/>
      <c r="D10" s="355"/>
      <c r="E10" s="355"/>
      <c r="F10" s="356"/>
      <c r="G10" s="5" t="s">
        <v>336</v>
      </c>
      <c r="H10" s="354" t="s">
        <v>405</v>
      </c>
      <c r="I10" s="355"/>
      <c r="J10" s="355"/>
      <c r="K10" s="356"/>
    </row>
    <row r="11" spans="1:11" ht="24">
      <c r="A11" s="357" t="s">
        <v>338</v>
      </c>
      <c r="B11" s="357" t="s">
        <v>339</v>
      </c>
      <c r="C11" s="5" t="s">
        <v>340</v>
      </c>
      <c r="D11" s="354" t="s">
        <v>406</v>
      </c>
      <c r="E11" s="355"/>
      <c r="F11" s="356"/>
      <c r="G11" s="357" t="s">
        <v>342</v>
      </c>
      <c r="H11" s="5" t="s">
        <v>343</v>
      </c>
      <c r="I11" s="354" t="s">
        <v>407</v>
      </c>
      <c r="J11" s="355"/>
      <c r="K11" s="356"/>
    </row>
    <row r="12" spans="1:11" ht="24">
      <c r="A12" s="358"/>
      <c r="B12" s="358"/>
      <c r="C12" s="5" t="s">
        <v>345</v>
      </c>
      <c r="D12" s="354" t="s">
        <v>408</v>
      </c>
      <c r="E12" s="355"/>
      <c r="F12" s="356"/>
      <c r="G12" s="358"/>
      <c r="H12" s="5" t="s">
        <v>347</v>
      </c>
      <c r="I12" s="354" t="s">
        <v>409</v>
      </c>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dimension ref="A1:K16"/>
  <sheetViews>
    <sheetView workbookViewId="0">
      <selection activeCell="A4" sqref="A4:K4"/>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410</v>
      </c>
    </row>
    <row r="4" spans="1:11" ht="24">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48">
      <c r="A7" s="8" t="s">
        <v>246</v>
      </c>
      <c r="B7" s="9">
        <v>1.5</v>
      </c>
      <c r="C7" s="9">
        <v>1.5</v>
      </c>
      <c r="D7" s="9">
        <v>0</v>
      </c>
      <c r="E7" s="17">
        <v>0</v>
      </c>
      <c r="F7" s="17">
        <v>0</v>
      </c>
      <c r="G7" s="17">
        <v>0</v>
      </c>
      <c r="H7" s="17">
        <v>0</v>
      </c>
      <c r="I7" s="17">
        <v>0</v>
      </c>
      <c r="J7" s="9">
        <v>0</v>
      </c>
      <c r="K7" s="15"/>
    </row>
    <row r="8" spans="1:11" ht="67.05" customHeight="1">
      <c r="A8" s="5" t="s">
        <v>328</v>
      </c>
      <c r="B8" s="354" t="s">
        <v>411</v>
      </c>
      <c r="C8" s="355"/>
      <c r="D8" s="355"/>
      <c r="E8" s="355"/>
      <c r="F8" s="355"/>
      <c r="G8" s="355"/>
      <c r="H8" s="355"/>
      <c r="I8" s="355"/>
      <c r="J8" s="355"/>
      <c r="K8" s="356"/>
    </row>
    <row r="9" spans="1:11" ht="43.95" customHeight="1">
      <c r="A9" s="5" t="s">
        <v>330</v>
      </c>
      <c r="B9" s="354" t="s">
        <v>412</v>
      </c>
      <c r="C9" s="355"/>
      <c r="D9" s="355"/>
      <c r="E9" s="355"/>
      <c r="F9" s="356"/>
      <c r="G9" s="5" t="s">
        <v>332</v>
      </c>
      <c r="H9" s="354" t="s">
        <v>413</v>
      </c>
      <c r="I9" s="355"/>
      <c r="J9" s="355"/>
      <c r="K9" s="356"/>
    </row>
    <row r="10" spans="1:11" ht="40.950000000000003" customHeight="1">
      <c r="A10" s="5" t="s">
        <v>334</v>
      </c>
      <c r="B10" s="354" t="s">
        <v>414</v>
      </c>
      <c r="C10" s="355"/>
      <c r="D10" s="355"/>
      <c r="E10" s="355"/>
      <c r="F10" s="356"/>
      <c r="G10" s="5" t="s">
        <v>336</v>
      </c>
      <c r="H10" s="354" t="s">
        <v>414</v>
      </c>
      <c r="I10" s="355"/>
      <c r="J10" s="355"/>
      <c r="K10" s="356"/>
    </row>
    <row r="11" spans="1:11" ht="42" customHeight="1">
      <c r="A11" s="357" t="s">
        <v>338</v>
      </c>
      <c r="B11" s="357" t="s">
        <v>339</v>
      </c>
      <c r="C11" s="5" t="s">
        <v>340</v>
      </c>
      <c r="D11" s="354" t="s">
        <v>415</v>
      </c>
      <c r="E11" s="355"/>
      <c r="F11" s="356"/>
      <c r="G11" s="357" t="s">
        <v>342</v>
      </c>
      <c r="H11" s="5" t="s">
        <v>343</v>
      </c>
      <c r="I11" s="354" t="s">
        <v>416</v>
      </c>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1.xml><?xml version="1.0" encoding="utf-8"?>
<worksheet xmlns="http://schemas.openxmlformats.org/spreadsheetml/2006/main" xmlns:r="http://schemas.openxmlformats.org/officeDocument/2006/relationships">
  <dimension ref="A1:K16"/>
  <sheetViews>
    <sheetView topLeftCell="A7" workbookViewId="0">
      <selection activeCell="A4" sqref="A4:K4"/>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417</v>
      </c>
    </row>
    <row r="4" spans="1:11" ht="24">
      <c r="A4" s="3" t="s">
        <v>313</v>
      </c>
      <c r="B4" s="360" t="s">
        <v>88</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24">
      <c r="A7" s="8" t="s">
        <v>248</v>
      </c>
      <c r="B7" s="9">
        <v>2</v>
      </c>
      <c r="C7" s="9">
        <v>2</v>
      </c>
      <c r="D7" s="9">
        <v>0</v>
      </c>
      <c r="E7" s="17">
        <v>0</v>
      </c>
      <c r="F7" s="17">
        <v>0</v>
      </c>
      <c r="G7" s="17">
        <v>0</v>
      </c>
      <c r="H7" s="17">
        <v>0</v>
      </c>
      <c r="I7" s="17">
        <v>0</v>
      </c>
      <c r="J7" s="9">
        <v>0</v>
      </c>
      <c r="K7" s="15"/>
    </row>
    <row r="8" spans="1:11" ht="79.05" customHeight="1">
      <c r="A8" s="5" t="s">
        <v>328</v>
      </c>
      <c r="B8" s="354" t="s">
        <v>249</v>
      </c>
      <c r="C8" s="355"/>
      <c r="D8" s="355"/>
      <c r="E8" s="355"/>
      <c r="F8" s="355"/>
      <c r="G8" s="355"/>
      <c r="H8" s="355"/>
      <c r="I8" s="355"/>
      <c r="J8" s="355"/>
      <c r="K8" s="356"/>
    </row>
    <row r="9" spans="1:11" ht="88.95" customHeight="1">
      <c r="A9" s="5" t="s">
        <v>330</v>
      </c>
      <c r="B9" s="354" t="s">
        <v>418</v>
      </c>
      <c r="C9" s="355"/>
      <c r="D9" s="355"/>
      <c r="E9" s="355"/>
      <c r="F9" s="356"/>
      <c r="G9" s="5" t="s">
        <v>332</v>
      </c>
      <c r="H9" s="354" t="s">
        <v>419</v>
      </c>
      <c r="I9" s="355"/>
      <c r="J9" s="355"/>
      <c r="K9" s="356"/>
    </row>
    <row r="10" spans="1:11" ht="24">
      <c r="A10" s="5" t="s">
        <v>334</v>
      </c>
      <c r="B10" s="354" t="s">
        <v>420</v>
      </c>
      <c r="C10" s="355"/>
      <c r="D10" s="355"/>
      <c r="E10" s="355"/>
      <c r="F10" s="356"/>
      <c r="G10" s="5" t="s">
        <v>336</v>
      </c>
      <c r="H10" s="354" t="s">
        <v>421</v>
      </c>
      <c r="I10" s="355"/>
      <c r="J10" s="355"/>
      <c r="K10" s="356"/>
    </row>
    <row r="11" spans="1:11" ht="24">
      <c r="A11" s="357" t="s">
        <v>338</v>
      </c>
      <c r="B11" s="357" t="s">
        <v>339</v>
      </c>
      <c r="C11" s="5" t="s">
        <v>340</v>
      </c>
      <c r="D11" s="354" t="s">
        <v>422</v>
      </c>
      <c r="E11" s="355"/>
      <c r="F11" s="356"/>
      <c r="G11" s="357" t="s">
        <v>342</v>
      </c>
      <c r="H11" s="5" t="s">
        <v>343</v>
      </c>
      <c r="I11" s="354" t="s">
        <v>423</v>
      </c>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2.xml><?xml version="1.0" encoding="utf-8"?>
<worksheet xmlns="http://schemas.openxmlformats.org/spreadsheetml/2006/main" xmlns:r="http://schemas.openxmlformats.org/officeDocument/2006/relationships">
  <dimension ref="A1:K16"/>
  <sheetViews>
    <sheetView workbookViewId="0">
      <selection activeCell="A4" sqref="A4:K4"/>
    </sheetView>
  </sheetViews>
  <sheetFormatPr defaultColWidth="9.375" defaultRowHeight="10.8"/>
  <cols>
    <col min="2" max="2" width="13.625" customWidth="1"/>
    <col min="3" max="3" width="13" customWidth="1"/>
    <col min="7" max="7" width="11.375" customWidth="1"/>
    <col min="9" max="9" width="6.875" customWidth="1"/>
    <col min="10" max="10" width="7.875" customWidth="1"/>
    <col min="11" max="11" width="6.62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424</v>
      </c>
    </row>
    <row r="4" spans="1:11" ht="36">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48">
      <c r="A7" s="8" t="s">
        <v>254</v>
      </c>
      <c r="B7" s="9">
        <v>5311.25</v>
      </c>
      <c r="C7" s="9">
        <v>5311.25</v>
      </c>
      <c r="D7" s="9">
        <v>0</v>
      </c>
      <c r="E7" s="9">
        <v>0</v>
      </c>
      <c r="F7" s="9">
        <v>0</v>
      </c>
      <c r="G7" s="10">
        <v>0</v>
      </c>
      <c r="H7" s="9">
        <v>0</v>
      </c>
      <c r="I7" s="9">
        <v>0</v>
      </c>
      <c r="J7" s="9">
        <v>0</v>
      </c>
      <c r="K7" s="15"/>
    </row>
    <row r="8" spans="1:11" ht="60" customHeight="1">
      <c r="A8" s="5" t="s">
        <v>328</v>
      </c>
      <c r="B8" s="354" t="s">
        <v>425</v>
      </c>
      <c r="C8" s="355"/>
      <c r="D8" s="355"/>
      <c r="E8" s="355"/>
      <c r="F8" s="355"/>
      <c r="G8" s="355"/>
      <c r="H8" s="355"/>
      <c r="I8" s="355"/>
      <c r="J8" s="355"/>
      <c r="K8" s="356"/>
    </row>
    <row r="9" spans="1:11" ht="103.95" customHeight="1">
      <c r="A9" s="5" t="s">
        <v>330</v>
      </c>
      <c r="B9" s="354" t="s">
        <v>426</v>
      </c>
      <c r="C9" s="355"/>
      <c r="D9" s="355"/>
      <c r="E9" s="355"/>
      <c r="F9" s="356"/>
      <c r="G9" s="5" t="s">
        <v>332</v>
      </c>
      <c r="H9" s="354" t="s">
        <v>427</v>
      </c>
      <c r="I9" s="355"/>
      <c r="J9" s="355"/>
      <c r="K9" s="356"/>
    </row>
    <row r="10" spans="1:11" ht="24">
      <c r="A10" s="5" t="s">
        <v>334</v>
      </c>
      <c r="B10" s="354" t="s">
        <v>428</v>
      </c>
      <c r="C10" s="355"/>
      <c r="D10" s="355"/>
      <c r="E10" s="355"/>
      <c r="F10" s="356"/>
      <c r="G10" s="5" t="s">
        <v>336</v>
      </c>
      <c r="H10" s="354" t="s">
        <v>429</v>
      </c>
      <c r="I10" s="355"/>
      <c r="J10" s="355"/>
      <c r="K10" s="356"/>
    </row>
    <row r="11" spans="1:11" ht="24">
      <c r="A11" s="357" t="s">
        <v>338</v>
      </c>
      <c r="B11" s="357" t="s">
        <v>339</v>
      </c>
      <c r="C11" s="5" t="s">
        <v>340</v>
      </c>
      <c r="D11" s="354" t="s">
        <v>430</v>
      </c>
      <c r="E11" s="355"/>
      <c r="F11" s="356"/>
      <c r="G11" s="357" t="s">
        <v>342</v>
      </c>
      <c r="H11" s="5" t="s">
        <v>343</v>
      </c>
      <c r="I11" s="354"/>
      <c r="J11" s="355"/>
      <c r="K11" s="356"/>
    </row>
    <row r="12" spans="1:11" ht="24">
      <c r="A12" s="358"/>
      <c r="B12" s="358"/>
      <c r="C12" s="5" t="s">
        <v>345</v>
      </c>
      <c r="D12" s="354" t="s">
        <v>431</v>
      </c>
      <c r="E12" s="355"/>
      <c r="F12" s="356"/>
      <c r="G12" s="358"/>
      <c r="H12" s="5" t="s">
        <v>347</v>
      </c>
      <c r="I12" s="354"/>
      <c r="J12" s="355"/>
      <c r="K12" s="356"/>
    </row>
    <row r="13" spans="1:11" ht="24">
      <c r="A13" s="358"/>
      <c r="B13" s="358"/>
      <c r="C13" s="5" t="s">
        <v>349</v>
      </c>
      <c r="D13" s="354" t="s">
        <v>432</v>
      </c>
      <c r="E13" s="355"/>
      <c r="F13" s="356"/>
      <c r="G13" s="358"/>
      <c r="H13" s="5" t="s">
        <v>351</v>
      </c>
      <c r="I13" s="354"/>
      <c r="J13" s="355"/>
      <c r="K13" s="356"/>
    </row>
    <row r="14" spans="1:11" ht="24">
      <c r="A14" s="358"/>
      <c r="B14" s="358"/>
      <c r="C14" s="5" t="s">
        <v>353</v>
      </c>
      <c r="D14" s="354" t="s">
        <v>433</v>
      </c>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3.xml><?xml version="1.0" encoding="utf-8"?>
<worksheet xmlns="http://schemas.openxmlformats.org/spreadsheetml/2006/main" xmlns:r="http://schemas.openxmlformats.org/officeDocument/2006/relationships">
  <dimension ref="A1:K16"/>
  <sheetViews>
    <sheetView workbookViewId="0">
      <selection activeCell="A4" sqref="A4:K4"/>
    </sheetView>
  </sheetViews>
  <sheetFormatPr defaultColWidth="9.375" defaultRowHeight="10.8"/>
  <cols>
    <col min="2" max="2" width="13.625" customWidth="1"/>
    <col min="3" max="3" width="13" customWidth="1"/>
    <col min="10" max="10" width="6.5" customWidth="1"/>
    <col min="11" max="11" width="6.37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434</v>
      </c>
    </row>
    <row r="4" spans="1:11" ht="36">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45" customHeight="1">
      <c r="A7" s="8" t="s">
        <v>256</v>
      </c>
      <c r="B7" s="9">
        <v>2000</v>
      </c>
      <c r="C7" s="9">
        <v>2000</v>
      </c>
      <c r="D7" s="9">
        <v>0</v>
      </c>
      <c r="E7" s="9">
        <v>0</v>
      </c>
      <c r="F7" s="9">
        <v>0</v>
      </c>
      <c r="G7" s="10">
        <v>0</v>
      </c>
      <c r="H7" s="9">
        <v>0</v>
      </c>
      <c r="I7" s="9">
        <v>0</v>
      </c>
      <c r="J7" s="9">
        <v>0</v>
      </c>
      <c r="K7" s="15"/>
    </row>
    <row r="8" spans="1:11" ht="55.05" customHeight="1">
      <c r="A8" s="5" t="s">
        <v>328</v>
      </c>
      <c r="B8" s="354" t="s">
        <v>257</v>
      </c>
      <c r="C8" s="355"/>
      <c r="D8" s="355"/>
      <c r="E8" s="355"/>
      <c r="F8" s="355"/>
      <c r="G8" s="355"/>
      <c r="H8" s="355"/>
      <c r="I8" s="355"/>
      <c r="J8" s="355"/>
      <c r="K8" s="356"/>
    </row>
    <row r="9" spans="1:11" ht="66" customHeight="1">
      <c r="A9" s="5" t="s">
        <v>330</v>
      </c>
      <c r="B9" s="354" t="s">
        <v>435</v>
      </c>
      <c r="C9" s="355"/>
      <c r="D9" s="355"/>
      <c r="E9" s="355"/>
      <c r="F9" s="356"/>
      <c r="G9" s="5" t="s">
        <v>332</v>
      </c>
      <c r="H9" s="354" t="s">
        <v>436</v>
      </c>
      <c r="I9" s="355"/>
      <c r="J9" s="355"/>
      <c r="K9" s="356"/>
    </row>
    <row r="10" spans="1:11" ht="69" customHeight="1">
      <c r="A10" s="5" t="s">
        <v>334</v>
      </c>
      <c r="B10" s="354" t="s">
        <v>436</v>
      </c>
      <c r="C10" s="355"/>
      <c r="D10" s="355"/>
      <c r="E10" s="355"/>
      <c r="F10" s="356"/>
      <c r="G10" s="5" t="s">
        <v>336</v>
      </c>
      <c r="H10" s="354" t="s">
        <v>429</v>
      </c>
      <c r="I10" s="355"/>
      <c r="J10" s="355"/>
      <c r="K10" s="356"/>
    </row>
    <row r="11" spans="1:11" ht="24">
      <c r="A11" s="357" t="s">
        <v>338</v>
      </c>
      <c r="B11" s="357" t="s">
        <v>339</v>
      </c>
      <c r="C11" s="5" t="s">
        <v>340</v>
      </c>
      <c r="D11" s="354" t="s">
        <v>437</v>
      </c>
      <c r="E11" s="355"/>
      <c r="F11" s="356"/>
      <c r="G11" s="357" t="s">
        <v>342</v>
      </c>
      <c r="H11" s="5" t="s">
        <v>343</v>
      </c>
      <c r="I11" s="354"/>
      <c r="J11" s="355"/>
      <c r="K11" s="356"/>
    </row>
    <row r="12" spans="1:11" ht="24">
      <c r="A12" s="358"/>
      <c r="B12" s="358"/>
      <c r="C12" s="5" t="s">
        <v>345</v>
      </c>
      <c r="D12" s="354" t="s">
        <v>438</v>
      </c>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4.xml><?xml version="1.0" encoding="utf-8"?>
<worksheet xmlns="http://schemas.openxmlformats.org/spreadsheetml/2006/main" xmlns:r="http://schemas.openxmlformats.org/officeDocument/2006/relationships">
  <dimension ref="A1:K16"/>
  <sheetViews>
    <sheetView workbookViewId="0">
      <selection activeCell="A4" sqref="A4:K4"/>
    </sheetView>
  </sheetViews>
  <sheetFormatPr defaultColWidth="9.375" defaultRowHeight="10.8"/>
  <cols>
    <col min="1" max="1" width="8.375" customWidth="1"/>
    <col min="2" max="2" width="11.875" customWidth="1"/>
    <col min="3" max="3" width="13" customWidth="1"/>
    <col min="10" max="10" width="7.375" customWidth="1"/>
    <col min="11" max="11" width="6.37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439</v>
      </c>
    </row>
    <row r="4" spans="1:11" ht="36">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43.05" customHeight="1">
      <c r="A7" s="8" t="s">
        <v>252</v>
      </c>
      <c r="B7" s="9">
        <v>1250</v>
      </c>
      <c r="C7" s="9">
        <v>1250</v>
      </c>
      <c r="D7" s="9">
        <v>0</v>
      </c>
      <c r="E7" s="9">
        <v>0</v>
      </c>
      <c r="F7" s="9">
        <v>0</v>
      </c>
      <c r="G7" s="10">
        <v>0</v>
      </c>
      <c r="H7" s="9">
        <v>0</v>
      </c>
      <c r="I7" s="9">
        <v>0</v>
      </c>
      <c r="J7" s="9">
        <v>0</v>
      </c>
      <c r="K7" s="15"/>
    </row>
    <row r="8" spans="1:11" ht="54" customHeight="1">
      <c r="A8" s="5" t="s">
        <v>328</v>
      </c>
      <c r="B8" s="354" t="s">
        <v>440</v>
      </c>
      <c r="C8" s="355"/>
      <c r="D8" s="355"/>
      <c r="E8" s="355"/>
      <c r="F8" s="355"/>
      <c r="G8" s="355"/>
      <c r="H8" s="355"/>
      <c r="I8" s="355"/>
      <c r="J8" s="355"/>
      <c r="K8" s="356"/>
    </row>
    <row r="9" spans="1:11" ht="58.05" customHeight="1">
      <c r="A9" s="5" t="s">
        <v>330</v>
      </c>
      <c r="B9" s="354" t="s">
        <v>441</v>
      </c>
      <c r="C9" s="355"/>
      <c r="D9" s="355"/>
      <c r="E9" s="355"/>
      <c r="F9" s="356"/>
      <c r="G9" s="5" t="s">
        <v>332</v>
      </c>
      <c r="H9" s="354" t="s">
        <v>442</v>
      </c>
      <c r="I9" s="355"/>
      <c r="J9" s="355"/>
      <c r="K9" s="356"/>
    </row>
    <row r="10" spans="1:11" ht="48" customHeight="1">
      <c r="A10" s="5" t="s">
        <v>334</v>
      </c>
      <c r="B10" s="354" t="s">
        <v>443</v>
      </c>
      <c r="C10" s="355"/>
      <c r="D10" s="355"/>
      <c r="E10" s="355"/>
      <c r="F10" s="356"/>
      <c r="G10" s="5" t="s">
        <v>336</v>
      </c>
      <c r="H10" s="354" t="s">
        <v>444</v>
      </c>
      <c r="I10" s="355"/>
      <c r="J10" s="355"/>
      <c r="K10" s="356"/>
    </row>
    <row r="11" spans="1:11" ht="42" customHeight="1">
      <c r="A11" s="357" t="s">
        <v>338</v>
      </c>
      <c r="B11" s="357" t="s">
        <v>339</v>
      </c>
      <c r="C11" s="5" t="s">
        <v>340</v>
      </c>
      <c r="D11" s="354" t="s">
        <v>445</v>
      </c>
      <c r="E11" s="355"/>
      <c r="F11" s="356"/>
      <c r="G11" s="357" t="s">
        <v>342</v>
      </c>
      <c r="H11" s="5" t="s">
        <v>343</v>
      </c>
      <c r="I11" s="354"/>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5.xml><?xml version="1.0" encoding="utf-8"?>
<worksheet xmlns="http://schemas.openxmlformats.org/spreadsheetml/2006/main" xmlns:r="http://schemas.openxmlformats.org/officeDocument/2006/relationships">
  <dimension ref="A1:K17"/>
  <sheetViews>
    <sheetView workbookViewId="0">
      <selection activeCell="A4" sqref="A4:K4"/>
    </sheetView>
  </sheetViews>
  <sheetFormatPr defaultColWidth="9.375" defaultRowHeight="10.8"/>
  <cols>
    <col min="2" max="2" width="11.5" customWidth="1"/>
    <col min="3" max="3" width="11.875" customWidth="1"/>
    <col min="4" max="4" width="7.875" customWidth="1"/>
    <col min="7" max="7" width="11.125" customWidth="1"/>
    <col min="9" max="9" width="7.625" customWidth="1"/>
    <col min="10" max="10" width="7" customWidth="1"/>
    <col min="11" max="11" width="9.625" customWidth="1"/>
  </cols>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446</v>
      </c>
    </row>
    <row r="4" spans="1:11" ht="25.95" customHeight="1">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24">
      <c r="A7" s="8" t="s">
        <v>262</v>
      </c>
      <c r="B7" s="9">
        <v>2982.8</v>
      </c>
      <c r="C7" s="9">
        <v>2982.8</v>
      </c>
      <c r="D7" s="9">
        <v>0</v>
      </c>
      <c r="E7" s="9">
        <v>0</v>
      </c>
      <c r="F7" s="9">
        <v>0</v>
      </c>
      <c r="G7" s="10">
        <v>0</v>
      </c>
      <c r="H7" s="9">
        <v>0</v>
      </c>
      <c r="I7" s="9">
        <v>0</v>
      </c>
      <c r="J7" s="9">
        <v>0</v>
      </c>
      <c r="K7" s="15"/>
    </row>
    <row r="8" spans="1:11" ht="81" customHeight="1">
      <c r="A8" s="5" t="s">
        <v>328</v>
      </c>
      <c r="B8" s="354" t="s">
        <v>263</v>
      </c>
      <c r="C8" s="355"/>
      <c r="D8" s="355"/>
      <c r="E8" s="355"/>
      <c r="F8" s="355"/>
      <c r="G8" s="355"/>
      <c r="H8" s="355"/>
      <c r="I8" s="355"/>
      <c r="J8" s="355"/>
      <c r="K8" s="356"/>
    </row>
    <row r="9" spans="1:11" ht="108" customHeight="1">
      <c r="A9" s="5" t="s">
        <v>330</v>
      </c>
      <c r="B9" s="354" t="s">
        <v>263</v>
      </c>
      <c r="C9" s="355"/>
      <c r="D9" s="355"/>
      <c r="E9" s="355"/>
      <c r="F9" s="356"/>
      <c r="G9" s="5" t="s">
        <v>332</v>
      </c>
      <c r="H9" s="354" t="s">
        <v>447</v>
      </c>
      <c r="I9" s="355"/>
      <c r="J9" s="355"/>
      <c r="K9" s="356"/>
    </row>
    <row r="10" spans="1:11" ht="24">
      <c r="A10" s="5" t="s">
        <v>334</v>
      </c>
      <c r="B10" s="354" t="s">
        <v>448</v>
      </c>
      <c r="C10" s="355"/>
      <c r="D10" s="355"/>
      <c r="E10" s="355"/>
      <c r="F10" s="356"/>
      <c r="G10" s="5" t="s">
        <v>336</v>
      </c>
      <c r="H10" s="354" t="s">
        <v>429</v>
      </c>
      <c r="I10" s="355"/>
      <c r="J10" s="355"/>
      <c r="K10" s="356"/>
    </row>
    <row r="11" spans="1:11" ht="24">
      <c r="A11" s="357" t="s">
        <v>338</v>
      </c>
      <c r="B11" s="357" t="s">
        <v>339</v>
      </c>
      <c r="C11" s="5" t="s">
        <v>340</v>
      </c>
      <c r="D11" s="354" t="s">
        <v>449</v>
      </c>
      <c r="E11" s="355"/>
      <c r="F11" s="356"/>
      <c r="G11" s="357" t="s">
        <v>342</v>
      </c>
      <c r="H11" s="5" t="s">
        <v>343</v>
      </c>
      <c r="I11" s="354"/>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row r="17" spans="1:11" ht="12">
      <c r="A17" s="16"/>
      <c r="B17" s="16"/>
      <c r="C17" s="16"/>
      <c r="D17" s="16"/>
      <c r="E17" s="16"/>
      <c r="F17" s="16"/>
      <c r="G17" s="16"/>
      <c r="H17" s="16"/>
      <c r="I17" s="16"/>
      <c r="J17" s="16"/>
      <c r="K17" s="1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6.xml><?xml version="1.0" encoding="utf-8"?>
<worksheet xmlns="http://schemas.openxmlformats.org/spreadsheetml/2006/main" xmlns:r="http://schemas.openxmlformats.org/officeDocument/2006/relationships">
  <dimension ref="A1:K17"/>
  <sheetViews>
    <sheetView workbookViewId="0">
      <selection activeCell="O12" sqref="O12"/>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450</v>
      </c>
    </row>
    <row r="4" spans="1:11" ht="36" customHeight="1">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24">
      <c r="A7" s="8" t="s">
        <v>260</v>
      </c>
      <c r="B7" s="9">
        <v>1.98</v>
      </c>
      <c r="C7" s="9">
        <v>1.98</v>
      </c>
      <c r="D7" s="9">
        <v>0</v>
      </c>
      <c r="E7" s="9">
        <v>0</v>
      </c>
      <c r="F7" s="9">
        <v>0</v>
      </c>
      <c r="G7" s="10">
        <v>0</v>
      </c>
      <c r="H7" s="9">
        <v>0</v>
      </c>
      <c r="I7" s="9">
        <v>0</v>
      </c>
      <c r="J7" s="9">
        <v>0</v>
      </c>
      <c r="K7" s="15"/>
    </row>
    <row r="8" spans="1:11" ht="66" customHeight="1">
      <c r="A8" s="5" t="s">
        <v>328</v>
      </c>
      <c r="B8" s="354" t="s">
        <v>451</v>
      </c>
      <c r="C8" s="355"/>
      <c r="D8" s="355"/>
      <c r="E8" s="355"/>
      <c r="F8" s="355"/>
      <c r="G8" s="355"/>
      <c r="H8" s="355"/>
      <c r="I8" s="355"/>
      <c r="J8" s="355"/>
      <c r="K8" s="356"/>
    </row>
    <row r="9" spans="1:11" ht="61.05" customHeight="1">
      <c r="A9" s="5" t="s">
        <v>330</v>
      </c>
      <c r="B9" s="354" t="s">
        <v>452</v>
      </c>
      <c r="C9" s="355"/>
      <c r="D9" s="355"/>
      <c r="E9" s="355"/>
      <c r="F9" s="356"/>
      <c r="G9" s="5" t="s">
        <v>332</v>
      </c>
      <c r="H9" s="354" t="s">
        <v>453</v>
      </c>
      <c r="I9" s="355"/>
      <c r="J9" s="355"/>
      <c r="K9" s="356"/>
    </row>
    <row r="10" spans="1:11" ht="24">
      <c r="A10" s="5" t="s">
        <v>334</v>
      </c>
      <c r="B10" s="354" t="s">
        <v>454</v>
      </c>
      <c r="C10" s="355"/>
      <c r="D10" s="355"/>
      <c r="E10" s="355"/>
      <c r="F10" s="356"/>
      <c r="G10" s="5" t="s">
        <v>336</v>
      </c>
      <c r="H10" s="354" t="s">
        <v>455</v>
      </c>
      <c r="I10" s="355"/>
      <c r="J10" s="355"/>
      <c r="K10" s="356"/>
    </row>
    <row r="11" spans="1:11" ht="42" customHeight="1">
      <c r="A11" s="357" t="s">
        <v>338</v>
      </c>
      <c r="B11" s="357" t="s">
        <v>339</v>
      </c>
      <c r="C11" s="5" t="s">
        <v>340</v>
      </c>
      <c r="D11" s="354" t="s">
        <v>456</v>
      </c>
      <c r="E11" s="355"/>
      <c r="F11" s="356"/>
      <c r="G11" s="357" t="s">
        <v>342</v>
      </c>
      <c r="H11" s="5" t="s">
        <v>343</v>
      </c>
      <c r="I11" s="354"/>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row r="17" spans="1:11" ht="12">
      <c r="A17" s="16"/>
      <c r="B17" s="16"/>
      <c r="C17" s="16"/>
      <c r="D17" s="16"/>
      <c r="E17" s="16"/>
      <c r="F17" s="16"/>
      <c r="G17" s="16"/>
      <c r="H17" s="16"/>
      <c r="I17" s="16"/>
      <c r="J17" s="16"/>
      <c r="K17" s="1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7.xml><?xml version="1.0" encoding="utf-8"?>
<worksheet xmlns="http://schemas.openxmlformats.org/spreadsheetml/2006/main" xmlns:r="http://schemas.openxmlformats.org/officeDocument/2006/relationships">
  <dimension ref="A1:K16"/>
  <sheetViews>
    <sheetView topLeftCell="A7" workbookViewId="0">
      <selection activeCell="O9" sqref="O9"/>
    </sheetView>
  </sheetViews>
  <sheetFormatPr defaultColWidth="9.375" defaultRowHeight="10.8"/>
  <sheetData>
    <row r="1" spans="1:11">
      <c r="A1" s="1" t="s">
        <v>310</v>
      </c>
      <c r="B1" s="1"/>
      <c r="C1" s="1"/>
      <c r="D1" s="1"/>
      <c r="E1" s="1"/>
      <c r="F1" s="1"/>
      <c r="G1" s="1"/>
      <c r="H1" s="1"/>
      <c r="I1" s="1"/>
      <c r="J1" s="1"/>
      <c r="K1" s="1"/>
    </row>
    <row r="2" spans="1:11" ht="30.6">
      <c r="A2" s="341" t="s">
        <v>311</v>
      </c>
      <c r="B2" s="341"/>
      <c r="C2" s="341"/>
      <c r="D2" s="341"/>
      <c r="E2" s="341"/>
      <c r="F2" s="341"/>
      <c r="G2" s="341"/>
      <c r="H2" s="341"/>
      <c r="I2" s="341"/>
      <c r="J2" s="341"/>
      <c r="K2" s="341"/>
    </row>
    <row r="3" spans="1:11" ht="30.6">
      <c r="A3" s="2"/>
      <c r="B3" s="2"/>
      <c r="C3" s="2"/>
      <c r="D3" s="2"/>
      <c r="E3" s="2"/>
      <c r="F3" s="2"/>
      <c r="G3" s="2"/>
      <c r="H3" s="2"/>
      <c r="I3" s="2"/>
      <c r="J3" s="2"/>
      <c r="K3" s="11" t="s">
        <v>457</v>
      </c>
    </row>
    <row r="4" spans="1:11" ht="27" customHeight="1">
      <c r="A4" s="3" t="s">
        <v>313</v>
      </c>
      <c r="B4" s="360" t="s">
        <v>129</v>
      </c>
      <c r="C4" s="361"/>
      <c r="D4" s="3" t="s">
        <v>314</v>
      </c>
      <c r="E4" s="362" t="s">
        <v>88</v>
      </c>
      <c r="F4" s="361"/>
      <c r="G4" s="3" t="s">
        <v>315</v>
      </c>
      <c r="H4" s="4" t="s">
        <v>316</v>
      </c>
      <c r="I4" s="12"/>
      <c r="J4" s="13"/>
      <c r="K4" s="14" t="s">
        <v>26</v>
      </c>
    </row>
    <row r="5" spans="1:11" ht="48">
      <c r="A5" s="5" t="s">
        <v>231</v>
      </c>
      <c r="B5" s="5" t="s">
        <v>317</v>
      </c>
      <c r="C5" s="5" t="s">
        <v>318</v>
      </c>
      <c r="D5" s="5" t="s">
        <v>319</v>
      </c>
      <c r="E5" s="5" t="s">
        <v>320</v>
      </c>
      <c r="F5" s="5" t="s">
        <v>321</v>
      </c>
      <c r="G5" s="5" t="s">
        <v>322</v>
      </c>
      <c r="H5" s="5" t="s">
        <v>323</v>
      </c>
      <c r="I5" s="5" t="s">
        <v>324</v>
      </c>
      <c r="J5" s="5" t="s">
        <v>325</v>
      </c>
      <c r="K5" s="5" t="s">
        <v>326</v>
      </c>
    </row>
    <row r="6" spans="1:11" ht="12">
      <c r="A6" s="6" t="s">
        <v>327</v>
      </c>
      <c r="B6" s="7">
        <v>1</v>
      </c>
      <c r="C6" s="7">
        <v>2</v>
      </c>
      <c r="D6" s="7">
        <v>3</v>
      </c>
      <c r="E6" s="7">
        <v>4</v>
      </c>
      <c r="F6" s="7">
        <v>5</v>
      </c>
      <c r="G6" s="7">
        <v>6</v>
      </c>
      <c r="H6" s="7">
        <v>7</v>
      </c>
      <c r="I6" s="7">
        <v>8</v>
      </c>
      <c r="J6" s="7">
        <v>9</v>
      </c>
      <c r="K6" s="7"/>
    </row>
    <row r="7" spans="1:11" ht="36">
      <c r="A7" s="8" t="s">
        <v>258</v>
      </c>
      <c r="B7" s="9">
        <v>34.409999999999997</v>
      </c>
      <c r="C7" s="9">
        <v>34.409999999999997</v>
      </c>
      <c r="D7" s="9">
        <v>0</v>
      </c>
      <c r="E7" s="9">
        <v>0</v>
      </c>
      <c r="F7" s="9">
        <v>0</v>
      </c>
      <c r="G7" s="10">
        <v>0</v>
      </c>
      <c r="H7" s="9">
        <v>0</v>
      </c>
      <c r="I7" s="9">
        <v>0</v>
      </c>
      <c r="J7" s="9">
        <v>0</v>
      </c>
      <c r="K7" s="15"/>
    </row>
    <row r="8" spans="1:11" ht="52.95" customHeight="1">
      <c r="A8" s="5" t="s">
        <v>328</v>
      </c>
      <c r="B8" s="354" t="s">
        <v>259</v>
      </c>
      <c r="C8" s="355"/>
      <c r="D8" s="355"/>
      <c r="E8" s="355"/>
      <c r="F8" s="355"/>
      <c r="G8" s="355"/>
      <c r="H8" s="355"/>
      <c r="I8" s="355"/>
      <c r="J8" s="355"/>
      <c r="K8" s="356"/>
    </row>
    <row r="9" spans="1:11" ht="81" customHeight="1">
      <c r="A9" s="5" t="s">
        <v>330</v>
      </c>
      <c r="B9" s="354" t="s">
        <v>458</v>
      </c>
      <c r="C9" s="355"/>
      <c r="D9" s="355"/>
      <c r="E9" s="355"/>
      <c r="F9" s="356"/>
      <c r="G9" s="5" t="s">
        <v>332</v>
      </c>
      <c r="H9" s="354" t="s">
        <v>459</v>
      </c>
      <c r="I9" s="355"/>
      <c r="J9" s="355"/>
      <c r="K9" s="356"/>
    </row>
    <row r="10" spans="1:11" ht="88.05" customHeight="1">
      <c r="A10" s="5" t="s">
        <v>334</v>
      </c>
      <c r="B10" s="354" t="s">
        <v>460</v>
      </c>
      <c r="C10" s="355"/>
      <c r="D10" s="355"/>
      <c r="E10" s="355"/>
      <c r="F10" s="356"/>
      <c r="G10" s="5" t="s">
        <v>336</v>
      </c>
      <c r="H10" s="354" t="s">
        <v>461</v>
      </c>
      <c r="I10" s="355"/>
      <c r="J10" s="355"/>
      <c r="K10" s="356"/>
    </row>
    <row r="11" spans="1:11" ht="33" customHeight="1">
      <c r="A11" s="357" t="s">
        <v>338</v>
      </c>
      <c r="B11" s="357" t="s">
        <v>339</v>
      </c>
      <c r="C11" s="5" t="s">
        <v>340</v>
      </c>
      <c r="D11" s="354" t="s">
        <v>462</v>
      </c>
      <c r="E11" s="355"/>
      <c r="F11" s="356"/>
      <c r="G11" s="357" t="s">
        <v>342</v>
      </c>
      <c r="H11" s="5" t="s">
        <v>343</v>
      </c>
      <c r="I11" s="354"/>
      <c r="J11" s="355"/>
      <c r="K11" s="356"/>
    </row>
    <row r="12" spans="1:11" ht="24">
      <c r="A12" s="358"/>
      <c r="B12" s="358"/>
      <c r="C12" s="5" t="s">
        <v>345</v>
      </c>
      <c r="D12" s="354"/>
      <c r="E12" s="355"/>
      <c r="F12" s="356"/>
      <c r="G12" s="358"/>
      <c r="H12" s="5" t="s">
        <v>347</v>
      </c>
      <c r="I12" s="354"/>
      <c r="J12" s="355"/>
      <c r="K12" s="356"/>
    </row>
    <row r="13" spans="1:11" ht="24">
      <c r="A13" s="358"/>
      <c r="B13" s="358"/>
      <c r="C13" s="5" t="s">
        <v>349</v>
      </c>
      <c r="D13" s="354"/>
      <c r="E13" s="355"/>
      <c r="F13" s="356"/>
      <c r="G13" s="358"/>
      <c r="H13" s="5" t="s">
        <v>351</v>
      </c>
      <c r="I13" s="354"/>
      <c r="J13" s="355"/>
      <c r="K13" s="356"/>
    </row>
    <row r="14" spans="1:11" ht="24">
      <c r="A14" s="358"/>
      <c r="B14" s="358"/>
      <c r="C14" s="5" t="s">
        <v>353</v>
      </c>
      <c r="D14" s="354"/>
      <c r="E14" s="355"/>
      <c r="F14" s="356"/>
      <c r="G14" s="358"/>
      <c r="H14" s="5" t="s">
        <v>355</v>
      </c>
      <c r="I14" s="354"/>
      <c r="J14" s="355"/>
      <c r="K14" s="356"/>
    </row>
    <row r="15" spans="1:11" ht="24">
      <c r="A15" s="358"/>
      <c r="B15" s="358"/>
      <c r="C15" s="5" t="s">
        <v>356</v>
      </c>
      <c r="D15" s="354"/>
      <c r="E15" s="355"/>
      <c r="F15" s="356"/>
      <c r="G15" s="358"/>
      <c r="H15" s="5" t="s">
        <v>357</v>
      </c>
      <c r="I15" s="354"/>
      <c r="J15" s="355"/>
      <c r="K15" s="356"/>
    </row>
    <row r="16" spans="1:11" ht="24">
      <c r="A16" s="359"/>
      <c r="B16" s="359"/>
      <c r="C16" s="5" t="s">
        <v>358</v>
      </c>
      <c r="D16" s="354"/>
      <c r="E16" s="355"/>
      <c r="F16" s="356"/>
      <c r="G16" s="359"/>
      <c r="H16" s="5" t="s">
        <v>359</v>
      </c>
      <c r="I16" s="354"/>
      <c r="J16" s="355"/>
      <c r="K16" s="356"/>
    </row>
  </sheetData>
  <mergeCells count="23">
    <mergeCell ref="D16:F16"/>
    <mergeCell ref="I16:K16"/>
    <mergeCell ref="A11:A16"/>
    <mergeCell ref="B11:B16"/>
    <mergeCell ref="G11:G16"/>
    <mergeCell ref="D13:F13"/>
    <mergeCell ref="I13:K13"/>
    <mergeCell ref="D14:F14"/>
    <mergeCell ref="I14:K14"/>
    <mergeCell ref="D15:F15"/>
    <mergeCell ref="I15:K15"/>
    <mergeCell ref="B10:F10"/>
    <mergeCell ref="H10:K10"/>
    <mergeCell ref="D11:F11"/>
    <mergeCell ref="I11:K11"/>
    <mergeCell ref="D12:F12"/>
    <mergeCell ref="I12:K12"/>
    <mergeCell ref="A2:K2"/>
    <mergeCell ref="B4:C4"/>
    <mergeCell ref="E4:F4"/>
    <mergeCell ref="B8:K8"/>
    <mergeCell ref="B9:F9"/>
    <mergeCell ref="H9:K9"/>
  </mergeCells>
  <phoneticPr fontId="36" type="noConversion"/>
  <pageMargins left="0.75" right="0.75" top="1" bottom="1" header="0.5" footer="0.5"/>
  <pageSetup paperSize="9" orientation="portrait"/>
</worksheet>
</file>

<file path=xl/worksheets/sheet58.xml><?xml version="1.0" encoding="utf-8"?>
<worksheet xmlns="http://schemas.openxmlformats.org/spreadsheetml/2006/main" xmlns:r="http://schemas.openxmlformats.org/officeDocument/2006/relationships">
  <dimension ref="A1"/>
  <sheetViews>
    <sheetView workbookViewId="0"/>
  </sheetViews>
  <sheetFormatPr defaultColWidth="9.375" defaultRowHeight="10.8"/>
  <sheetData/>
  <phoneticPr fontId="3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
  <sheetViews>
    <sheetView showGridLines="0" defaultGridColor="0" view="pageBreakPreview" colorId="0" zoomScaleSheetLayoutView="100" workbookViewId="0"/>
  </sheetViews>
  <sheetFormatPr defaultColWidth="9.375" defaultRowHeight="10.8"/>
  <sheetData/>
  <phoneticPr fontId="3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58</vt:i4>
      </vt:variant>
      <vt:variant>
        <vt:lpstr>命名范围</vt:lpstr>
      </vt:variant>
      <vt:variant>
        <vt:i4>16</vt:i4>
      </vt:variant>
    </vt:vector>
  </HeadingPairs>
  <TitlesOfParts>
    <vt:vector size="74" baseType="lpstr">
      <vt:lpstr>3GffYFx</vt:lpstr>
      <vt:lpstr>cRXBPYg</vt:lpstr>
      <vt:lpstr>RLUEN1tLU</vt:lpstr>
      <vt:lpstr>xDt5LcQ1J</vt:lpstr>
      <vt:lpstr>nI9NWG8Lc</vt:lpstr>
      <vt:lpstr>42Fs3xDq2</vt:lpstr>
      <vt:lpstr>ohqmvEokV</vt:lpstr>
      <vt:lpstr>Xr4kVp0Hr</vt:lpstr>
      <vt:lpstr>Dq2XcoZt8</vt:lpstr>
      <vt:lpstr>gslxeqjXc</vt:lpstr>
      <vt:lpstr>wXBoxG8mXo</vt:lpstr>
      <vt:lpstr>Sv9oxt8LvE</vt:lpstr>
      <vt:lpstr>P5Ucl1GaLy</vt:lpstr>
      <vt:lpstr>4Gt80fr4kd</vt:lpstr>
      <vt:lpstr>dR3KbPzIBN</vt:lpstr>
      <vt:lpstr>qMVF3Kubzg</vt:lpstr>
      <vt:lpstr>ap0Eoxt5LU</vt:lpstr>
      <vt:lpstr>cu7MdR3KuP</vt:lpstr>
      <vt:lpstr>ubMIs9lGq8</vt:lpstr>
      <vt:lpstr>r1wapyuAMw</vt:lpstr>
      <vt:lpstr>TaXfo7wdO3</vt:lpstr>
      <vt:lpstr>公开表皮</vt:lpstr>
      <vt:lpstr>目录</vt:lpstr>
      <vt:lpstr>1部门收支总表</vt:lpstr>
      <vt:lpstr>2部门收支总表（分单位）</vt:lpstr>
      <vt:lpstr>3部门收入总表</vt:lpstr>
      <vt:lpstr>4部门支出总表</vt:lpstr>
      <vt:lpstr>5部门支出总表 (按功能)</vt:lpstr>
      <vt:lpstr>6财政拨款收支总表</vt:lpstr>
      <vt:lpstr>7财政拨款支出按功能分类</vt:lpstr>
      <vt:lpstr>8一般公共预算支出表</vt:lpstr>
      <vt:lpstr>9一般公共预算基本支出表（按功能）</vt:lpstr>
      <vt:lpstr>10一般公共预算基本支出表（按经济）</vt:lpstr>
      <vt:lpstr>11纳入预算管理的行政事业性收费支出预算明细表</vt:lpstr>
      <vt:lpstr>12纳入预算管理的政府性基金</vt:lpstr>
      <vt:lpstr>13国有资本经营支出</vt:lpstr>
      <vt:lpstr>14单位资金支出表</vt:lpstr>
      <vt:lpstr>15项目支出表</vt:lpstr>
      <vt:lpstr>16政府采购表</vt:lpstr>
      <vt:lpstr>17购买服务表</vt:lpstr>
      <vt:lpstr>18一般公共预算“三公”经费</vt:lpstr>
      <vt:lpstr>19机关运行经费</vt:lpstr>
      <vt:lpstr>20-1绩效预算情况表</vt:lpstr>
      <vt:lpstr>20-2绩效预算情况表</vt:lpstr>
      <vt:lpstr>20-3绩效预算情况表</vt:lpstr>
      <vt:lpstr>20-4绩效预算情况表</vt:lpstr>
      <vt:lpstr>20-5绩效预算情况表</vt:lpstr>
      <vt:lpstr>20-6绩效预算情况表</vt:lpstr>
      <vt:lpstr>20-7绩效预算情况表</vt:lpstr>
      <vt:lpstr>20-8绩效预算情况表</vt:lpstr>
      <vt:lpstr>20-9绩效预算情况表</vt:lpstr>
      <vt:lpstr>20-10绩效预算情况表</vt:lpstr>
      <vt:lpstr>20-11绩效预算情况表</vt:lpstr>
      <vt:lpstr>20-12绩效预算情况表</vt:lpstr>
      <vt:lpstr>20-13绩效预算情况表</vt:lpstr>
      <vt:lpstr>20-14绩效预算情况表</vt:lpstr>
      <vt:lpstr>20-15绩效预算情况表</vt:lpstr>
      <vt:lpstr>Sheet16</vt:lpstr>
      <vt:lpstr>'18一般公共预算“三公”经费'!Print_Area</vt:lpstr>
      <vt:lpstr>'2部门收支总表（分单位）'!Print_Area</vt:lpstr>
      <vt:lpstr>公开表皮!Print_Area</vt:lpstr>
      <vt:lpstr>目录!Print_Area</vt:lpstr>
      <vt:lpstr>'10一般公共预算基本支出表（按经济）'!Print_Titles</vt:lpstr>
      <vt:lpstr>'11纳入预算管理的行政事业性收费支出预算明细表'!Print_Titles</vt:lpstr>
      <vt:lpstr>'12纳入预算管理的政府性基金'!Print_Titles</vt:lpstr>
      <vt:lpstr>'13国有资本经营支出'!Print_Titles</vt:lpstr>
      <vt:lpstr>'14单位资金支出表'!Print_Titles</vt:lpstr>
      <vt:lpstr>'15项目支出表'!Print_Titles</vt:lpstr>
      <vt:lpstr>'16政府采购表'!Print_Titles</vt:lpstr>
      <vt:lpstr>'17购买服务表'!Print_Titles</vt:lpstr>
      <vt:lpstr>'18一般公共预算“三公”经费'!Print_Titles</vt:lpstr>
      <vt:lpstr>'19机关运行经费'!Print_Titles</vt:lpstr>
      <vt:lpstr>'2部门收支总表（分单位）'!Print_Titles</vt:lpstr>
      <vt:lpstr>公开表皮!Print_Titles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wangjian</cp:lastModifiedBy>
  <cp:lastPrinted>2021-01-26T07:35:48Z</cp:lastPrinted>
  <dcterms:created xsi:type="dcterms:W3CDTF">2017-01-26T02:06:17Z</dcterms:created>
  <dcterms:modified xsi:type="dcterms:W3CDTF">2021-02-10T02:30:36Z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