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bookViews>
    <workbookView xWindow="210" yWindow="15" windowWidth="12045" windowHeight="9840" tabRatio="759" firstSheet="28" activeTab="28"/>
  </bookViews>
  <sheets>
    <sheet name="3GffYFx" sheetId="28" state="hidden" r:id="rId1"/>
    <sheet name="cRXBPYg" sheetId="29" state="hidden" r:id="rId2"/>
    <sheet name="RLUEN1tLU" sheetId="30" state="hidden" r:id="rId3"/>
    <sheet name="xDt5LcQ1J" sheetId="31" state="hidden" r:id="rId4"/>
    <sheet name="nI9NWG8Lc" sheetId="32" state="hidden" r:id="rId5"/>
    <sheet name="42Fs3xDq2" sheetId="33" state="hidden" r:id="rId6"/>
    <sheet name="ohqmvEokV" sheetId="34" state="hidden" r:id="rId7"/>
    <sheet name="Xr4kVp0Hr" sheetId="35" state="hidden" r:id="rId8"/>
    <sheet name="Dq2XcoZt8" sheetId="36" state="hidden" r:id="rId9"/>
    <sheet name="gslxeqjXc" sheetId="37" state="hidden" r:id="rId10"/>
    <sheet name="wXBoxG8mXo" sheetId="38" state="hidden" r:id="rId11"/>
    <sheet name="Sv9oxt8LvE" sheetId="39" state="hidden" r:id="rId12"/>
    <sheet name="P5Ucl1GaLy" sheetId="40" state="hidden" r:id="rId13"/>
    <sheet name="4Gt80fr4kd" sheetId="41" state="hidden" r:id="rId14"/>
    <sheet name="dR3KbPzIBN" sheetId="42" state="hidden" r:id="rId15"/>
    <sheet name="qMVF3Kubzg" sheetId="43" state="hidden" r:id="rId16"/>
    <sheet name="ap0Eoxt5LU" sheetId="44" state="hidden" r:id="rId17"/>
    <sheet name="cu7MdR3KuP" sheetId="45" state="hidden" r:id="rId18"/>
    <sheet name="ubMIs9lGq8" sheetId="46" state="hidden" r:id="rId19"/>
    <sheet name="r1wapyuAMw" sheetId="47" state="hidden" r:id="rId20"/>
    <sheet name="TaXfo7wdO3" sheetId="48" state="hidden" r:id="rId21"/>
    <sheet name="公开表皮" sheetId="26" r:id="rId22"/>
    <sheet name="目录" sheetId="52" r:id="rId23"/>
    <sheet name="1部门收支总表" sheetId="25" r:id="rId24"/>
    <sheet name="2部门收支总表（分单位）" sheetId="2" r:id="rId25"/>
    <sheet name="3部门收入总表" sheetId="18" r:id="rId26"/>
    <sheet name="4部门支出总表" sheetId="19" r:id="rId27"/>
    <sheet name="5部门支出总表 (按功能)" sheetId="49" r:id="rId28"/>
    <sheet name="6财政拨款收支总表" sheetId="20" r:id="rId29"/>
    <sheet name="7财政拨款支出按功能分类" sheetId="3" r:id="rId30"/>
    <sheet name="8一般公共预算支出表" sheetId="21" r:id="rId31"/>
    <sheet name="9一般公共预算基本支出表（按功能）" sheetId="23" r:id="rId32"/>
    <sheet name="10一般公共预算基本支出表（按经济）" sheetId="22" r:id="rId33"/>
    <sheet name="11纳入预算管理的行政事业性收费支出预算明细表" sheetId="27" r:id="rId34"/>
    <sheet name="12纳入预算管理的政府性基金" sheetId="5" r:id="rId35"/>
    <sheet name="13国有资本经营支出" sheetId="51" r:id="rId36"/>
    <sheet name="14单位资金支出表" sheetId="54" r:id="rId37"/>
    <sheet name="15项目支出表" sheetId="12" r:id="rId38"/>
    <sheet name="16政府采购表" sheetId="13" r:id="rId39"/>
    <sheet name="17购买服务表" sheetId="14" r:id="rId40"/>
    <sheet name="18一般公共预算“三公”经费" sheetId="15" r:id="rId41"/>
    <sheet name="19机关运行经费" sheetId="24" r:id="rId42"/>
    <sheet name="20绩效预算情况表" sheetId="55" r:id="rId43"/>
  </sheets>
  <definedNames>
    <definedName name="_xlnm.Print_Area" localSheetId="32">'10一般公共预算基本支出表（按经济）'!$A$1:$F$35</definedName>
    <definedName name="_xlnm.Print_Area" localSheetId="33">'11纳入预算管理的行政事业性收费支出预算明细表'!$A$1:$K$10</definedName>
    <definedName name="_xlnm.Print_Area" localSheetId="34">'12纳入预算管理的政府性基金'!$A$1:$K$10</definedName>
    <definedName name="_xlnm.Print_Area" localSheetId="35">'13国有资本经营支出'!$A$1:$K$10</definedName>
    <definedName name="_xlnm.Print_Area" localSheetId="36">'14单位资金支出表'!$A$1:$K$10</definedName>
    <definedName name="_xlnm.Print_Area" localSheetId="37">'15项目支出表'!$A$1:$O$14</definedName>
    <definedName name="_xlnm.Print_Area" localSheetId="38">'16政府采购表'!$A$1:$Q$15</definedName>
    <definedName name="_xlnm.Print_Area" localSheetId="39">'17购买服务表'!$A$1:$L$13</definedName>
    <definedName name="_xlnm.Print_Area" localSheetId="40">'18一般公共预算“三公”经费'!$A$1:$C$11</definedName>
    <definedName name="_xlnm.Print_Area" localSheetId="41">'19机关运行经费'!$A$1:$F$20</definedName>
    <definedName name="_xlnm.Print_Area" localSheetId="23">'1部门收支总表'!$A$1:$D$30</definedName>
    <definedName name="_xlnm.Print_Area" localSheetId="42">'20绩效预算情况表'!$A$2:$K$16</definedName>
    <definedName name="_xlnm.Print_Area" localSheetId="24">'2部门收支总表（分单位）'!$A$1:$R$9</definedName>
    <definedName name="_xlnm.Print_Area" localSheetId="25">'3部门收入总表'!$A$1:$Q$29</definedName>
    <definedName name="_xlnm.Print_Area" localSheetId="26">'4部门支出总表'!$A$1:$J$12</definedName>
    <definedName name="_xlnm.Print_Area" localSheetId="27">'5部门支出总表 (按功能)'!$A$1:$P$28</definedName>
    <definedName name="_xlnm.Print_Area" localSheetId="28">'6财政拨款收支总表'!$A$1:$P$10</definedName>
    <definedName name="_xlnm.Print_Area" localSheetId="29">'7财政拨款支出按功能分类'!$A$1:$J$30</definedName>
    <definedName name="_xlnm.Print_Area" localSheetId="30">'8一般公共预算支出表'!$A$1:$M$25</definedName>
    <definedName name="_xlnm.Print_Area" localSheetId="31">'9一般公共预算基本支出表（按功能）'!$A$1:$K$25</definedName>
    <definedName name="_xlnm.Print_Area" localSheetId="21">公开表皮!$A$1:$P$16</definedName>
    <definedName name="_xlnm.Print_Area" localSheetId="22">目录!$A$1:$A$20</definedName>
    <definedName name="_xlnm.Print_Area">#N/A</definedName>
    <definedName name="_xlnm.Print_Titles" localSheetId="32">'10一般公共预算基本支出表（按经济）'!$1:$5</definedName>
    <definedName name="_xlnm.Print_Titles" localSheetId="33">'11纳入预算管理的行政事业性收费支出预算明细表'!$1:$5</definedName>
    <definedName name="_xlnm.Print_Titles" localSheetId="34">'12纳入预算管理的政府性基金'!$1:$5</definedName>
    <definedName name="_xlnm.Print_Titles" localSheetId="35">'13国有资本经营支出'!$1:$5</definedName>
    <definedName name="_xlnm.Print_Titles" localSheetId="36">'14单位资金支出表'!$1:$5</definedName>
    <definedName name="_xlnm.Print_Titles" localSheetId="37">'15项目支出表'!$2:$6</definedName>
    <definedName name="_xlnm.Print_Titles" localSheetId="38">'16政府采购表'!$1:$5</definedName>
    <definedName name="_xlnm.Print_Titles" localSheetId="39">'17购买服务表'!$1:$1</definedName>
    <definedName name="_xlnm.Print_Titles" localSheetId="40">'18一般公共预算“三公”经费'!$1:$4</definedName>
    <definedName name="_xlnm.Print_Titles" localSheetId="41">'19机关运行经费'!$1:$6</definedName>
    <definedName name="_xlnm.Print_Titles" localSheetId="24">'2部门收支总表（分单位）'!$1:$6</definedName>
    <definedName name="_xlnm.Print_Titles" localSheetId="21">公开表皮!$1:$15</definedName>
    <definedName name="_xlnm.Print_Titles">#N/A</definedName>
    <definedName name="Z_F3E756D0_37BF_413B_B4A8_93A201DE2E9C_.wvu.PrintTitles" hidden="1">#REF!</definedName>
  </definedNames>
  <calcPr calcId="124519" iterate="1"/>
</workbook>
</file>

<file path=xl/calcChain.xml><?xml version="1.0" encoding="utf-8"?>
<calcChain xmlns="http://schemas.openxmlformats.org/spreadsheetml/2006/main">
  <c r="D7" i="22"/>
  <c r="D8"/>
  <c r="D9"/>
  <c r="D10"/>
  <c r="D11"/>
  <c r="D12"/>
  <c r="D13"/>
  <c r="D14"/>
  <c r="D15"/>
  <c r="D16"/>
  <c r="D17"/>
  <c r="D18"/>
  <c r="D19"/>
  <c r="D20"/>
  <c r="D21"/>
  <c r="D22"/>
  <c r="D23"/>
  <c r="D24"/>
  <c r="D25"/>
  <c r="D26"/>
  <c r="D27"/>
  <c r="D28"/>
  <c r="D29"/>
  <c r="D30"/>
  <c r="D31"/>
  <c r="D32"/>
  <c r="D33"/>
  <c r="D34"/>
  <c r="E6"/>
  <c r="D6" s="1"/>
  <c r="F8" i="21"/>
  <c r="F9"/>
  <c r="F10"/>
  <c r="F11"/>
  <c r="F12"/>
  <c r="F13"/>
  <c r="F14"/>
  <c r="F15"/>
  <c r="F16"/>
  <c r="F17"/>
  <c r="F18"/>
  <c r="F19"/>
  <c r="F20"/>
  <c r="F21"/>
  <c r="F22"/>
  <c r="F23"/>
  <c r="F24"/>
  <c r="F25"/>
  <c r="F7"/>
  <c r="F9" i="3"/>
  <c r="F10"/>
  <c r="F11"/>
  <c r="F12"/>
  <c r="F13"/>
  <c r="F14"/>
  <c r="F15"/>
  <c r="F16"/>
  <c r="F17"/>
  <c r="F18"/>
  <c r="F19"/>
  <c r="F20"/>
  <c r="F21"/>
  <c r="F22"/>
  <c r="F23"/>
  <c r="F24"/>
  <c r="F25"/>
  <c r="F26"/>
  <c r="F27"/>
  <c r="F28"/>
  <c r="F29"/>
  <c r="F7"/>
  <c r="F8"/>
  <c r="L9" i="20"/>
  <c r="M8"/>
  <c r="N8"/>
  <c r="O8"/>
  <c r="B9"/>
  <c r="N8" i="2"/>
  <c r="F11" i="19"/>
  <c r="F10"/>
  <c r="F9"/>
  <c r="D30" i="25"/>
  <c r="F9" i="54"/>
  <c r="F8"/>
  <c r="F7"/>
  <c r="J6"/>
  <c r="I6"/>
  <c r="H6"/>
  <c r="G6"/>
  <c r="B30" i="25"/>
  <c r="E13" i="12"/>
  <c r="E8" s="1"/>
  <c r="F13"/>
  <c r="D13"/>
  <c r="E9"/>
  <c r="F9"/>
  <c r="F8" s="1"/>
  <c r="D9"/>
  <c r="D8"/>
  <c r="P8" i="20"/>
  <c r="L8"/>
  <c r="F8"/>
  <c r="E8"/>
  <c r="D8"/>
  <c r="C8"/>
  <c r="B8"/>
  <c r="E8" i="2"/>
  <c r="D8"/>
  <c r="B8" s="1"/>
  <c r="F8"/>
  <c r="G6" i="5"/>
  <c r="H6"/>
  <c r="I6"/>
  <c r="J6"/>
  <c r="F9"/>
  <c r="G6" i="51"/>
  <c r="H6"/>
  <c r="I6"/>
  <c r="J6"/>
  <c r="F7"/>
  <c r="F8"/>
  <c r="F9"/>
  <c r="E15" i="13"/>
  <c r="E7"/>
  <c r="E6"/>
  <c r="F6" i="51" l="1"/>
  <c r="F6" i="5"/>
  <c r="F6" i="54"/>
</calcChain>
</file>

<file path=xl/sharedStrings.xml><?xml version="1.0" encoding="utf-8"?>
<sst xmlns="http://schemas.openxmlformats.org/spreadsheetml/2006/main" count="878" uniqueCount="389">
  <si>
    <t xml:space="preserve"> </t>
  </si>
  <si>
    <t>目        录</t>
  </si>
  <si>
    <t>公开表1</t>
  </si>
  <si>
    <t>部门名称：</t>
  </si>
  <si>
    <t>单位：万元</t>
  </si>
  <si>
    <t>收                 入</t>
  </si>
  <si>
    <t>支           出</t>
  </si>
  <si>
    <t>项          目</t>
  </si>
  <si>
    <t>预算数</t>
  </si>
  <si>
    <t>一、财政拨款收入</t>
  </si>
  <si>
    <t>其中：上级提前告知转移支付资金</t>
  </si>
  <si>
    <t xml:space="preserve">    机关事业单位基本养老保险缴费支出</t>
  </si>
  <si>
    <t xml:space="preserve">  行政事业单位医疗</t>
  </si>
  <si>
    <t xml:space="preserve">    行政单位医疗</t>
  </si>
  <si>
    <t xml:space="preserve">    行政运行</t>
  </si>
  <si>
    <t xml:space="preserve">  住房改革支出</t>
  </si>
  <si>
    <t xml:space="preserve">    住房公积金</t>
  </si>
  <si>
    <t>收    入    合    计</t>
  </si>
  <si>
    <t>公开表2</t>
  </si>
  <si>
    <t>单位名称</t>
  </si>
  <si>
    <t>收入预算</t>
  </si>
  <si>
    <t>支出预算</t>
  </si>
  <si>
    <t>合计</t>
  </si>
  <si>
    <t>基本支出</t>
  </si>
  <si>
    <t>项目支出</t>
  </si>
  <si>
    <t>工资福利支出</t>
  </si>
  <si>
    <t>商品和服务支出</t>
  </si>
  <si>
    <t>对个人和家庭的补助</t>
  </si>
  <si>
    <t>公开表3</t>
  </si>
  <si>
    <t>科目编码</t>
  </si>
  <si>
    <t>科目名称</t>
  </si>
  <si>
    <t>类</t>
  </si>
  <si>
    <t>款</t>
  </si>
  <si>
    <t>项</t>
  </si>
  <si>
    <t>公开表4</t>
  </si>
  <si>
    <t>社会保障和就业支出</t>
  </si>
  <si>
    <t xml:space="preserve">  </t>
  </si>
  <si>
    <t>住房保障支出</t>
  </si>
  <si>
    <t>01</t>
  </si>
  <si>
    <t>公开表5</t>
  </si>
  <si>
    <t>资金来源</t>
  </si>
  <si>
    <t>公开表6</t>
  </si>
  <si>
    <t>财政拨款收入预算</t>
  </si>
  <si>
    <t>财政拨款支出预算</t>
  </si>
  <si>
    <t>公开表7</t>
  </si>
  <si>
    <t>支出内容</t>
  </si>
  <si>
    <t>公开表8</t>
  </si>
  <si>
    <t>301工资福利支出</t>
  </si>
  <si>
    <t>302商品和服务支出</t>
  </si>
  <si>
    <t>303对个人和家庭的补助</t>
  </si>
  <si>
    <t xml:space="preserve">399其他支出 </t>
  </si>
  <si>
    <t>公开表9</t>
  </si>
  <si>
    <t>公开表10</t>
  </si>
  <si>
    <t>人员经费</t>
  </si>
  <si>
    <t>公用经费</t>
  </si>
  <si>
    <t>一般公共预算基本支出合计</t>
  </si>
  <si>
    <t>302</t>
  </si>
  <si>
    <t>303</t>
  </si>
  <si>
    <t>公开表11</t>
  </si>
  <si>
    <t>项目名称</t>
  </si>
  <si>
    <t>项目内容</t>
  </si>
  <si>
    <t/>
  </si>
  <si>
    <t>采购项目</t>
  </si>
  <si>
    <t>采购目录</t>
  </si>
  <si>
    <t>规格要求</t>
  </si>
  <si>
    <t>采购数量</t>
  </si>
  <si>
    <t>项目</t>
  </si>
  <si>
    <t>金额</t>
  </si>
  <si>
    <t>“三公”经费合计</t>
  </si>
  <si>
    <t xml:space="preserve">        1.因公出国（境）费</t>
  </si>
  <si>
    <t xml:space="preserve">        2.公务接待费</t>
  </si>
  <si>
    <t xml:space="preserve">        3.公务用车购置及运行费</t>
  </si>
  <si>
    <t xml:space="preserve">        其中：公务用车购置费</t>
  </si>
  <si>
    <t xml:space="preserve">              公务用车运行费</t>
  </si>
  <si>
    <t>科目代码</t>
  </si>
  <si>
    <t>二、纳入预算管理的专项收入</t>
  </si>
  <si>
    <t>二、纳入预算管理的专项收入</t>
    <phoneticPr fontId="0" type="noConversion"/>
  </si>
  <si>
    <t>四、国有资源（资产）有偿使用收入</t>
  </si>
  <si>
    <t>四、国有资源（资产）有偿使用收入</t>
    <phoneticPr fontId="0" type="noConversion"/>
  </si>
  <si>
    <t>科目编码</t>
    <phoneticPr fontId="0" type="noConversion"/>
  </si>
  <si>
    <t>一般公共服务支出</t>
  </si>
  <si>
    <t xml:space="preserve">  人大事务</t>
  </si>
  <si>
    <t>201</t>
  </si>
  <si>
    <t>301</t>
  </si>
  <si>
    <t xml:space="preserve">  基本工资</t>
  </si>
  <si>
    <t xml:space="preserve">  津贴补贴</t>
  </si>
  <si>
    <t xml:space="preserve">  奖金</t>
  </si>
  <si>
    <t xml:space="preserve">  办公费</t>
  </si>
  <si>
    <t xml:space="preserve">  其他商品和服务支出</t>
  </si>
  <si>
    <t xml:space="preserve">  离休费</t>
  </si>
  <si>
    <t xml:space="preserve">  退休费</t>
  </si>
  <si>
    <t xml:space="preserve">  其他对个人和家庭的补助支出</t>
  </si>
  <si>
    <t>01</t>
    <phoneticPr fontId="0" type="noConversion"/>
  </si>
  <si>
    <t>小计</t>
    <phoneticPr fontId="0" type="noConversion"/>
  </si>
  <si>
    <t>02</t>
    <phoneticPr fontId="0" type="noConversion"/>
  </si>
  <si>
    <r>
      <t>0</t>
    </r>
    <r>
      <rPr>
        <sz val="9"/>
        <rFont val="宋体"/>
        <charset val="134"/>
      </rPr>
      <t>1</t>
    </r>
    <phoneticPr fontId="0" type="noConversion"/>
  </si>
  <si>
    <t>02</t>
    <phoneticPr fontId="0" type="noConversion"/>
  </si>
  <si>
    <t>03</t>
    <phoneticPr fontId="0" type="noConversion"/>
  </si>
  <si>
    <t>99</t>
    <phoneticPr fontId="0" type="noConversion"/>
  </si>
  <si>
    <t>部门名称：</t>
    <phoneticPr fontId="0" type="noConversion"/>
  </si>
  <si>
    <t>一、财政拨款收入</t>
    <phoneticPr fontId="0" type="noConversion"/>
  </si>
  <si>
    <t>三、纳入预算管理的行政事业性收费收入</t>
    <phoneticPr fontId="0" type="noConversion"/>
  </si>
  <si>
    <t>五、政府住房基金收入</t>
    <phoneticPr fontId="0" type="noConversion"/>
  </si>
  <si>
    <t>六、纳入预算管理的政府性基金收入</t>
    <phoneticPr fontId="0" type="noConversion"/>
  </si>
  <si>
    <t>七、纳入专户管理的行政事业性收费收入</t>
    <phoneticPr fontId="0" type="noConversion"/>
  </si>
  <si>
    <t xml:space="preserve">  行政事业单位养老支出</t>
  </si>
  <si>
    <t xml:space="preserve">    行政单位离退休</t>
  </si>
  <si>
    <t xml:space="preserve">    机关事业单位职业年金缴费支出</t>
  </si>
  <si>
    <t>卫生健康支出</t>
  </si>
  <si>
    <t>……</t>
    <phoneticPr fontId="0" type="noConversion"/>
  </si>
  <si>
    <t>部门合计</t>
    <phoneticPr fontId="0" type="noConversion"/>
  </si>
  <si>
    <t>单位1</t>
    <phoneticPr fontId="0" type="noConversion"/>
  </si>
  <si>
    <t>单位2</t>
    <phoneticPr fontId="0" type="noConversion"/>
  </si>
  <si>
    <t>小计</t>
    <phoneticPr fontId="0" type="noConversion"/>
  </si>
  <si>
    <t>其中：上级提前告知转移支付资金</t>
    <phoneticPr fontId="0" type="noConversion"/>
  </si>
  <si>
    <t>三、纳入预算管理的行政事业性收费收入</t>
    <phoneticPr fontId="0" type="noConversion"/>
  </si>
  <si>
    <t>五、政府住房基金收入</t>
    <phoneticPr fontId="0" type="noConversion"/>
  </si>
  <si>
    <t>七、纳入专户管理的行政事业性收费收入</t>
    <phoneticPr fontId="0" type="noConversion"/>
  </si>
  <si>
    <t>对个人和家庭的补助支出</t>
    <phoneticPr fontId="0" type="noConversion"/>
  </si>
  <si>
    <t>按资金来源划分</t>
    <phoneticPr fontId="0" type="noConversion"/>
  </si>
  <si>
    <r>
      <t xml:space="preserve">部门名称： </t>
    </r>
    <r>
      <rPr>
        <b/>
        <sz val="10"/>
        <rFont val="宋体"/>
        <charset val="134"/>
      </rPr>
      <t xml:space="preserve"> </t>
    </r>
    <phoneticPr fontId="0" type="noConversion"/>
  </si>
  <si>
    <t>其中：上级提前告知转移支付资金</t>
    <phoneticPr fontId="0" type="noConversion"/>
  </si>
  <si>
    <t>三、纳入预算管理的行政事业性收费收入</t>
    <phoneticPr fontId="0" type="noConversion"/>
  </si>
  <si>
    <t>五、政府住房基金收入</t>
    <phoneticPr fontId="0" type="noConversion"/>
  </si>
  <si>
    <t>六、纳入预算管理的政府性基金收入</t>
    <phoneticPr fontId="0" type="noConversion"/>
  </si>
  <si>
    <t>对个人和家庭的补助支出</t>
    <phoneticPr fontId="0" type="noConversion"/>
  </si>
  <si>
    <t>部门名称：</t>
    <phoneticPr fontId="0" type="noConversion"/>
  </si>
  <si>
    <t>……</t>
    <phoneticPr fontId="0" type="noConversion"/>
  </si>
  <si>
    <t>合计</t>
    <phoneticPr fontId="0" type="noConversion"/>
  </si>
  <si>
    <t xml:space="preserve">部门名称： </t>
    <phoneticPr fontId="0" type="noConversion"/>
  </si>
  <si>
    <t>三、纳入预算管理的行政事业性收费收入</t>
    <phoneticPr fontId="0" type="noConversion"/>
  </si>
  <si>
    <t>单位：万元</t>
    <phoneticPr fontId="0" type="noConversion"/>
  </si>
  <si>
    <t>小计</t>
    <phoneticPr fontId="0" type="noConversion"/>
  </si>
  <si>
    <t>七、纳入专户管理的行政事业性收费收入</t>
    <phoneticPr fontId="0" type="noConversion"/>
  </si>
  <si>
    <t>单位2</t>
    <phoneticPr fontId="0" type="noConversion"/>
  </si>
  <si>
    <t>按资金来源划分</t>
    <phoneticPr fontId="0" type="noConversion"/>
  </si>
  <si>
    <t xml:space="preserve">部门名称：                                </t>
    <phoneticPr fontId="0" type="noConversion"/>
  </si>
  <si>
    <r>
      <t xml:space="preserve">支 </t>
    </r>
    <r>
      <rPr>
        <b/>
        <sz val="10"/>
        <rFont val="宋体"/>
        <charset val="134"/>
      </rPr>
      <t xml:space="preserve"> </t>
    </r>
    <r>
      <rPr>
        <b/>
        <sz val="10"/>
        <rFont val="宋体"/>
        <charset val="134"/>
      </rPr>
      <t xml:space="preserve"> 出   合    计</t>
    </r>
    <phoneticPr fontId="0" type="noConversion"/>
  </si>
  <si>
    <t>2</t>
    <phoneticPr fontId="0" type="noConversion"/>
  </si>
  <si>
    <t>3</t>
    <phoneticPr fontId="0" type="noConversion"/>
  </si>
  <si>
    <t>4</t>
    <phoneticPr fontId="0" type="noConversion"/>
  </si>
  <si>
    <t>6=7+8+9+10</t>
    <phoneticPr fontId="0" type="noConversion"/>
  </si>
  <si>
    <t>2021年部门预算和“三公”经费预算公开表</t>
    <phoneticPr fontId="0" type="noConversion"/>
  </si>
  <si>
    <t xml:space="preserve">                    一、2021年部门收支总体情况表 </t>
  </si>
  <si>
    <t xml:space="preserve">                    二、2021年部门收支总体情况（分单位） </t>
  </si>
  <si>
    <t xml:space="preserve">                    三、2021年部门收入总体情况表 </t>
  </si>
  <si>
    <t xml:space="preserve">                    四、2021年部门支出总体情况表</t>
  </si>
  <si>
    <t xml:space="preserve">                    五、2021年部门支出总体情况表（按功能科目） </t>
  </si>
  <si>
    <t xml:space="preserve">                    六、2021年部门财政拨款收支总体情况表 </t>
  </si>
  <si>
    <t xml:space="preserve">                    七、2021年部门财政拨款支出总体情况表（按功能科目） </t>
  </si>
  <si>
    <t xml:space="preserve">                    八、2021年部门一般公共预算支出情况表 </t>
  </si>
  <si>
    <t xml:space="preserve">                    九、2021年部门一般公共预算基本支出情况表</t>
  </si>
  <si>
    <t xml:space="preserve">                    十、2021年一般公共预算基本支出按经济分类情况表</t>
  </si>
  <si>
    <t xml:space="preserve">                    十一、2021年纳入预算管理的行政事业性收费预算支出情况表 </t>
  </si>
  <si>
    <t xml:space="preserve">                    十二、2021年部门（政府性基金收入）政府性基金预算支出情况表 </t>
  </si>
  <si>
    <t xml:space="preserve">                    十三、2021年部门（国有资本经营收入）国有资本经营预算支出情况表</t>
  </si>
  <si>
    <t xml:space="preserve">                    十四、2021年部门项目支出预算表</t>
  </si>
  <si>
    <t xml:space="preserve">                    十五、2021年部门政府采购支出预算表</t>
  </si>
  <si>
    <t xml:space="preserve">                    十六、2021年部门政府购买服务支出预算表</t>
  </si>
  <si>
    <t xml:space="preserve">                    十七、2021年部门一般公共预算“三公”经费支出情况表 </t>
  </si>
  <si>
    <t xml:space="preserve">                    十八、2021年部门一般公共预算机关运行经费明细表</t>
  </si>
  <si>
    <t xml:space="preserve">                    十九、2021年部门项目支出预算绩效目标情况表</t>
  </si>
  <si>
    <t>2021年部门收支总体情况表</t>
    <phoneticPr fontId="0" type="noConversion"/>
  </si>
  <si>
    <t>2021年部门收支总体情况表（分单位）</t>
  </si>
  <si>
    <t>2021年部门收入预算总表</t>
  </si>
  <si>
    <t>2021年部门支出总体情况表</t>
  </si>
  <si>
    <t>2021年部门支出总体情况表（按功能科目）</t>
  </si>
  <si>
    <t>2021年部门财政拨款收支总体情况表</t>
  </si>
  <si>
    <t>2021年部门财政拨款收支总体情况表（按功能科目）</t>
  </si>
  <si>
    <t>2021年部门一般公共预算支出情况表</t>
  </si>
  <si>
    <t>2021年部门一般公共预算基本支出表</t>
  </si>
  <si>
    <t>2021年部门一般公共预算基本支出情况表（按经济分类）</t>
  </si>
  <si>
    <t>2021年预算数</t>
  </si>
  <si>
    <t>2021年纳入预算管理的行政事业性收费预算支出表</t>
  </si>
  <si>
    <t>2021年部门（政府性基金收入）政府性基金预算支出表</t>
  </si>
  <si>
    <t>2021年部门（国有资本经营收入）国有资本经营预算支出表</t>
  </si>
  <si>
    <t>2021年部门项目支出预算表</t>
  </si>
  <si>
    <t>2021年部门政府采购支出预算表</t>
  </si>
  <si>
    <t>2021年部门一般公共预算“三公”经费支出情况表</t>
  </si>
  <si>
    <t>2021年预算</t>
  </si>
  <si>
    <r>
      <t>20</t>
    </r>
    <r>
      <rPr>
        <b/>
        <sz val="10"/>
        <rFont val="宋体"/>
        <charset val="134"/>
      </rPr>
      <t>20</t>
    </r>
    <r>
      <rPr>
        <b/>
        <sz val="10"/>
        <rFont val="宋体"/>
        <charset val="134"/>
      </rPr>
      <t>年预算</t>
    </r>
    <phoneticPr fontId="0" type="noConversion"/>
  </si>
  <si>
    <t>2021年部门一般公共预算机关运行经费明细表</t>
  </si>
  <si>
    <t>八、国有资本经营预算拨款收入</t>
    <phoneticPr fontId="0" type="noConversion"/>
  </si>
  <si>
    <t>九、单位资金收入</t>
    <phoneticPr fontId="0" type="noConversion"/>
  </si>
  <si>
    <t>八、国有资本经营预算拨款收入</t>
    <phoneticPr fontId="0" type="noConversion"/>
  </si>
  <si>
    <t>九、单位资金收入</t>
    <phoneticPr fontId="0" type="noConversion"/>
  </si>
  <si>
    <r>
      <t>2=3+5+6+7+8+9+11</t>
    </r>
    <r>
      <rPr>
        <b/>
        <sz val="10"/>
        <rFont val="宋体"/>
        <charset val="134"/>
      </rPr>
      <t>+12+13</t>
    </r>
    <phoneticPr fontId="0" type="noConversion"/>
  </si>
  <si>
    <r>
      <t>14</t>
    </r>
    <r>
      <rPr>
        <b/>
        <sz val="10"/>
        <rFont val="宋体"/>
        <charset val="134"/>
      </rPr>
      <t>=</t>
    </r>
    <r>
      <rPr>
        <b/>
        <sz val="10"/>
        <rFont val="宋体"/>
        <charset val="134"/>
      </rPr>
      <t>15+16+17+18</t>
    </r>
    <phoneticPr fontId="0" type="noConversion"/>
  </si>
  <si>
    <r>
      <t>6=7+9+10+11+12+13+15</t>
    </r>
    <r>
      <rPr>
        <b/>
        <sz val="10"/>
        <rFont val="宋体"/>
        <charset val="134"/>
      </rPr>
      <t>+16+17</t>
    </r>
    <phoneticPr fontId="0" type="noConversion"/>
  </si>
  <si>
    <t>七、国有资本经营预算拨款收入</t>
    <phoneticPr fontId="0" type="noConversion"/>
  </si>
  <si>
    <r>
      <t>2=3+5+6+7+8+9</t>
    </r>
    <r>
      <rPr>
        <b/>
        <sz val="10"/>
        <rFont val="宋体"/>
        <charset val="134"/>
      </rPr>
      <t>+11+12</t>
    </r>
    <phoneticPr fontId="0" type="noConversion"/>
  </si>
  <si>
    <t>12=13+14+15+16</t>
    <phoneticPr fontId="0" type="noConversion"/>
  </si>
  <si>
    <r>
      <t>公开表1</t>
    </r>
    <r>
      <rPr>
        <b/>
        <sz val="10"/>
        <rFont val="宋体"/>
        <charset val="134"/>
      </rPr>
      <t>5</t>
    </r>
    <phoneticPr fontId="0" type="noConversion"/>
  </si>
  <si>
    <r>
      <t>公开表1</t>
    </r>
    <r>
      <rPr>
        <b/>
        <sz val="9"/>
        <rFont val="宋体"/>
        <charset val="134"/>
      </rPr>
      <t>6</t>
    </r>
    <phoneticPr fontId="0" type="noConversion"/>
  </si>
  <si>
    <r>
      <t>公开表1</t>
    </r>
    <r>
      <rPr>
        <b/>
        <sz val="10"/>
        <rFont val="宋体"/>
        <charset val="134"/>
      </rPr>
      <t>8</t>
    </r>
    <phoneticPr fontId="0" type="noConversion"/>
  </si>
  <si>
    <r>
      <t>公开表1</t>
    </r>
    <r>
      <rPr>
        <b/>
        <sz val="10"/>
        <rFont val="宋体"/>
        <charset val="134"/>
      </rPr>
      <t>9</t>
    </r>
    <phoneticPr fontId="0" type="noConversion"/>
  </si>
  <si>
    <t>2021年部门单位资金预算支出表</t>
    <phoneticPr fontId="50" type="noConversion"/>
  </si>
  <si>
    <t>公开表14</t>
    <phoneticPr fontId="0" type="noConversion"/>
  </si>
  <si>
    <t>公开表13</t>
    <phoneticPr fontId="0" type="noConversion"/>
  </si>
  <si>
    <r>
      <t>公开表1</t>
    </r>
    <r>
      <rPr>
        <b/>
        <sz val="10"/>
        <rFont val="宋体"/>
        <charset val="134"/>
      </rPr>
      <t>2</t>
    </r>
    <phoneticPr fontId="0" type="noConversion"/>
  </si>
  <si>
    <t>表9：</t>
    <phoneticPr fontId="50" type="noConversion"/>
  </si>
  <si>
    <t>抚顺市2021年市本级部门预算项目支出绩效情况表</t>
    <phoneticPr fontId="50" type="noConversion"/>
  </si>
  <si>
    <t>项目单位：</t>
    <phoneticPr fontId="50" type="noConversion"/>
  </si>
  <si>
    <t>主管部门：</t>
    <phoneticPr fontId="50" type="noConversion"/>
  </si>
  <si>
    <t>资金管理科室：</t>
    <phoneticPr fontId="50" type="noConversion"/>
  </si>
  <si>
    <t>项目名称</t>
    <phoneticPr fontId="50" type="noConversion"/>
  </si>
  <si>
    <t>总计</t>
    <phoneticPr fontId="50" type="noConversion"/>
  </si>
  <si>
    <t>财政拨款</t>
    <phoneticPr fontId="50" type="noConversion"/>
  </si>
  <si>
    <t>行政事业性收费</t>
    <phoneticPr fontId="50" type="noConversion"/>
  </si>
  <si>
    <t>专项收入</t>
    <phoneticPr fontId="50" type="noConversion"/>
  </si>
  <si>
    <t>财政专户收入</t>
    <phoneticPr fontId="50" type="noConversion"/>
  </si>
  <si>
    <t>政府性基金收入</t>
    <phoneticPr fontId="50" type="noConversion"/>
  </si>
  <si>
    <t>国有资源（资产）有偿使用收入</t>
    <phoneticPr fontId="50" type="noConversion"/>
  </si>
  <si>
    <t>政府住房基金收入</t>
    <phoneticPr fontId="50" type="noConversion"/>
  </si>
  <si>
    <t>上年结转</t>
    <phoneticPr fontId="50" type="noConversion"/>
  </si>
  <si>
    <t>备注</t>
    <phoneticPr fontId="50" type="noConversion"/>
  </si>
  <si>
    <t>**</t>
    <phoneticPr fontId="50" type="noConversion"/>
  </si>
  <si>
    <t>项目详细内容</t>
    <phoneticPr fontId="50" type="noConversion"/>
  </si>
  <si>
    <t>项目立项依据</t>
    <phoneticPr fontId="50" type="noConversion"/>
  </si>
  <si>
    <t>项目概况及保证措施</t>
    <phoneticPr fontId="50" type="noConversion"/>
  </si>
  <si>
    <t>项目年度绩效目标</t>
    <phoneticPr fontId="50" type="noConversion"/>
  </si>
  <si>
    <t>项目实施计划</t>
    <phoneticPr fontId="50" type="noConversion"/>
  </si>
  <si>
    <t>项目具体绩效指标</t>
    <phoneticPr fontId="50" type="noConversion"/>
  </si>
  <si>
    <t>产出指标包括（数量指标、质量指标、时效指标等）</t>
    <phoneticPr fontId="50" type="noConversion"/>
  </si>
  <si>
    <t>产出指标1</t>
    <phoneticPr fontId="50" type="noConversion"/>
  </si>
  <si>
    <t>效益指标（包括经济效益、社会效益、生态效益、服务对象满意度等）</t>
    <phoneticPr fontId="50" type="noConversion"/>
  </si>
  <si>
    <t>效益指标1</t>
    <phoneticPr fontId="50" type="noConversion"/>
  </si>
  <si>
    <t>产出指标2</t>
    <phoneticPr fontId="50" type="noConversion"/>
  </si>
  <si>
    <t>效益指标2</t>
    <phoneticPr fontId="50" type="noConversion"/>
  </si>
  <si>
    <t>产出指标3</t>
    <phoneticPr fontId="50" type="noConversion"/>
  </si>
  <si>
    <t>效益指标3</t>
    <phoneticPr fontId="50" type="noConversion"/>
  </si>
  <si>
    <t>产出指标4</t>
    <phoneticPr fontId="50" type="noConversion"/>
  </si>
  <si>
    <t>效益指标4</t>
    <phoneticPr fontId="50" type="noConversion"/>
  </si>
  <si>
    <t>产出指标5</t>
    <phoneticPr fontId="50" type="noConversion"/>
  </si>
  <si>
    <t>效益指标5</t>
    <phoneticPr fontId="50" type="noConversion"/>
  </si>
  <si>
    <t>产出指标6</t>
    <phoneticPr fontId="50" type="noConversion"/>
  </si>
  <si>
    <t>效益指标6</t>
    <phoneticPr fontId="50" type="noConversion"/>
  </si>
  <si>
    <r>
      <t>公开表2</t>
    </r>
    <r>
      <rPr>
        <b/>
        <sz val="9"/>
        <rFont val="宋体"/>
        <charset val="134"/>
      </rPr>
      <t>0</t>
    </r>
    <phoneticPr fontId="0" type="noConversion"/>
  </si>
  <si>
    <t>抚顺市市本级2021年政府购买服务项目预算公开表</t>
    <phoneticPr fontId="29" type="noConversion"/>
  </si>
  <si>
    <t>单位名称</t>
    <phoneticPr fontId="29" type="noConversion"/>
  </si>
  <si>
    <t>功能科目（类级）</t>
    <phoneticPr fontId="29" type="noConversion"/>
  </si>
  <si>
    <t>购买项目名称</t>
    <phoneticPr fontId="29" type="noConversion"/>
  </si>
  <si>
    <t>购买项目内容</t>
    <phoneticPr fontId="29" type="noConversion"/>
  </si>
  <si>
    <t>购买项目对应指导目录(类别)</t>
    <phoneticPr fontId="29" type="noConversion"/>
  </si>
  <si>
    <t>承接主体类别</t>
    <phoneticPr fontId="29" type="noConversion"/>
  </si>
  <si>
    <t>购买方式</t>
    <phoneticPr fontId="29" type="noConversion"/>
  </si>
  <si>
    <t>金额合计</t>
  </si>
  <si>
    <t>按资金来源划分</t>
    <phoneticPr fontId="29" type="noConversion"/>
  </si>
  <si>
    <t>本级财政拨款收入</t>
    <phoneticPr fontId="29" type="noConversion"/>
  </si>
  <si>
    <t>纳入预算管理的专项收入</t>
    <phoneticPr fontId="29" type="noConversion"/>
  </si>
  <si>
    <t>纳入预算管理的行政事业性收费收入</t>
    <phoneticPr fontId="29" type="noConversion"/>
  </si>
  <si>
    <t>纳入预算管理的政府性基金收入</t>
    <phoneticPr fontId="29" type="noConversion"/>
  </si>
  <si>
    <r>
      <t>公开表1</t>
    </r>
    <r>
      <rPr>
        <b/>
        <sz val="10"/>
        <rFont val="宋体"/>
        <charset val="134"/>
      </rPr>
      <t>7</t>
    </r>
    <phoneticPr fontId="0" type="noConversion"/>
  </si>
  <si>
    <t>教育支出</t>
    <phoneticPr fontId="0" type="noConversion"/>
  </si>
  <si>
    <t xml:space="preserve">  职业教育</t>
    <phoneticPr fontId="0" type="noConversion"/>
  </si>
  <si>
    <t xml:space="preserve">    中等职业教育</t>
    <phoneticPr fontId="0" type="noConversion"/>
  </si>
  <si>
    <t>文化旅游体育与传媒支出</t>
    <phoneticPr fontId="0" type="noConversion"/>
  </si>
  <si>
    <t xml:space="preserve">  体育</t>
    <phoneticPr fontId="0" type="noConversion"/>
  </si>
  <si>
    <t xml:space="preserve">    其他体育支出</t>
    <phoneticPr fontId="0" type="noConversion"/>
  </si>
  <si>
    <t xml:space="preserve">   体育训练</t>
    <phoneticPr fontId="0" type="noConversion"/>
  </si>
  <si>
    <t>其他支出</t>
    <phoneticPr fontId="0" type="noConversion"/>
  </si>
  <si>
    <t xml:space="preserve">  彩票公益金安排的支出</t>
    <phoneticPr fontId="0" type="noConversion"/>
  </si>
  <si>
    <t xml:space="preserve">     用于体育事业的彩票公益金支出</t>
    <phoneticPr fontId="0" type="noConversion"/>
  </si>
  <si>
    <t>中等职业教育</t>
    <phoneticPr fontId="0" type="noConversion"/>
  </si>
  <si>
    <t>体育训练</t>
    <phoneticPr fontId="0" type="noConversion"/>
  </si>
  <si>
    <t>住房公积金</t>
    <phoneticPr fontId="0" type="noConversion"/>
  </si>
  <si>
    <t>用于体育事业的彩票公益金支出</t>
    <phoneticPr fontId="0" type="noConversion"/>
  </si>
  <si>
    <r>
      <t>2</t>
    </r>
    <r>
      <rPr>
        <b/>
        <sz val="9"/>
        <rFont val="宋体"/>
        <charset val="134"/>
      </rPr>
      <t>05</t>
    </r>
    <phoneticPr fontId="0" type="noConversion"/>
  </si>
  <si>
    <r>
      <t>0</t>
    </r>
    <r>
      <rPr>
        <b/>
        <sz val="9"/>
        <rFont val="宋体"/>
        <charset val="134"/>
      </rPr>
      <t>3</t>
    </r>
    <phoneticPr fontId="0" type="noConversion"/>
  </si>
  <si>
    <r>
      <t>0</t>
    </r>
    <r>
      <rPr>
        <b/>
        <sz val="9"/>
        <rFont val="宋体"/>
        <charset val="134"/>
      </rPr>
      <t>2</t>
    </r>
    <phoneticPr fontId="0" type="noConversion"/>
  </si>
  <si>
    <r>
      <t>2</t>
    </r>
    <r>
      <rPr>
        <sz val="9"/>
        <rFont val="宋体"/>
        <charset val="134"/>
      </rPr>
      <t>07</t>
    </r>
    <phoneticPr fontId="0" type="noConversion"/>
  </si>
  <si>
    <r>
      <t>0</t>
    </r>
    <r>
      <rPr>
        <sz val="9"/>
        <rFont val="宋体"/>
        <charset val="134"/>
      </rPr>
      <t>3</t>
    </r>
    <phoneticPr fontId="0" type="noConversion"/>
  </si>
  <si>
    <r>
      <t>0</t>
    </r>
    <r>
      <rPr>
        <sz val="9"/>
        <rFont val="宋体"/>
        <charset val="134"/>
      </rPr>
      <t>6</t>
    </r>
    <phoneticPr fontId="0" type="noConversion"/>
  </si>
  <si>
    <t>229</t>
  </si>
  <si>
    <t>229</t>
    <phoneticPr fontId="0" type="noConversion"/>
  </si>
  <si>
    <r>
      <t>6</t>
    </r>
    <r>
      <rPr>
        <sz val="9"/>
        <rFont val="宋体"/>
        <charset val="134"/>
      </rPr>
      <t>0</t>
    </r>
    <phoneticPr fontId="0" type="noConversion"/>
  </si>
  <si>
    <r>
      <t>2</t>
    </r>
    <r>
      <rPr>
        <sz val="9"/>
        <rFont val="宋体"/>
        <charset val="134"/>
      </rPr>
      <t>05</t>
    </r>
    <phoneticPr fontId="0" type="noConversion"/>
  </si>
  <si>
    <t>教育支出</t>
  </si>
  <si>
    <r>
      <t xml:space="preserve"> </t>
    </r>
    <r>
      <rPr>
        <sz val="9"/>
        <rFont val="宋体"/>
        <charset val="134"/>
      </rPr>
      <t xml:space="preserve"> 职业教育</t>
    </r>
    <phoneticPr fontId="0" type="noConversion"/>
  </si>
  <si>
    <r>
      <t xml:space="preserve"> </t>
    </r>
    <r>
      <rPr>
        <sz val="9"/>
        <rFont val="宋体"/>
        <charset val="134"/>
      </rPr>
      <t xml:space="preserve">   中等职业教育</t>
    </r>
    <phoneticPr fontId="0" type="noConversion"/>
  </si>
  <si>
    <r>
      <t>0</t>
    </r>
    <r>
      <rPr>
        <sz val="9"/>
        <rFont val="宋体"/>
        <charset val="134"/>
      </rPr>
      <t>2</t>
    </r>
    <phoneticPr fontId="0" type="noConversion"/>
  </si>
  <si>
    <t>文化旅游体育与传媒支出</t>
  </si>
  <si>
    <r>
      <t xml:space="preserve"> </t>
    </r>
    <r>
      <rPr>
        <sz val="9"/>
        <rFont val="宋体"/>
        <charset val="134"/>
      </rPr>
      <t xml:space="preserve"> 体育</t>
    </r>
    <phoneticPr fontId="0" type="noConversion"/>
  </si>
  <si>
    <r>
      <t xml:space="preserve"> </t>
    </r>
    <r>
      <rPr>
        <sz val="9"/>
        <rFont val="宋体"/>
        <charset val="134"/>
      </rPr>
      <t xml:space="preserve">    体育训练</t>
    </r>
    <phoneticPr fontId="0" type="noConversion"/>
  </si>
  <si>
    <r>
      <t>9</t>
    </r>
    <r>
      <rPr>
        <sz val="9"/>
        <rFont val="宋体"/>
        <charset val="134"/>
      </rPr>
      <t>9</t>
    </r>
    <phoneticPr fontId="0" type="noConversion"/>
  </si>
  <si>
    <r>
      <t xml:space="preserve"> </t>
    </r>
    <r>
      <rPr>
        <sz val="9"/>
        <rFont val="宋体"/>
        <charset val="134"/>
      </rPr>
      <t xml:space="preserve">    其他体育支出</t>
    </r>
    <phoneticPr fontId="0" type="noConversion"/>
  </si>
  <si>
    <r>
      <t>2</t>
    </r>
    <r>
      <rPr>
        <sz val="9"/>
        <rFont val="宋体"/>
        <charset val="134"/>
      </rPr>
      <t>08</t>
    </r>
    <phoneticPr fontId="0" type="noConversion"/>
  </si>
  <si>
    <r>
      <t>0</t>
    </r>
    <r>
      <rPr>
        <sz val="9"/>
        <rFont val="宋体"/>
        <charset val="134"/>
      </rPr>
      <t>5</t>
    </r>
    <phoneticPr fontId="0" type="noConversion"/>
  </si>
  <si>
    <t>社会保障和就业支出</t>
    <phoneticPr fontId="0" type="noConversion"/>
  </si>
  <si>
    <r>
      <t xml:space="preserve"> </t>
    </r>
    <r>
      <rPr>
        <sz val="9"/>
        <rFont val="宋体"/>
        <charset val="134"/>
      </rPr>
      <t xml:space="preserve"> 行政事业单位养老支出</t>
    </r>
    <phoneticPr fontId="0" type="noConversion"/>
  </si>
  <si>
    <r>
      <t xml:space="preserve"> </t>
    </r>
    <r>
      <rPr>
        <sz val="9"/>
        <rFont val="宋体"/>
        <charset val="134"/>
      </rPr>
      <t xml:space="preserve">   事业单位离退休</t>
    </r>
    <phoneticPr fontId="0" type="noConversion"/>
  </si>
  <si>
    <r>
      <t xml:space="preserve"> </t>
    </r>
    <r>
      <rPr>
        <sz val="9"/>
        <rFont val="宋体"/>
        <charset val="134"/>
      </rPr>
      <t xml:space="preserve">   机关事业单位基本养老保险缴费支出</t>
    </r>
    <phoneticPr fontId="0" type="noConversion"/>
  </si>
  <si>
    <r>
      <t xml:space="preserve"> </t>
    </r>
    <r>
      <rPr>
        <sz val="10"/>
        <rFont val="宋体"/>
        <charset val="134"/>
      </rPr>
      <t xml:space="preserve">  </t>
    </r>
    <phoneticPr fontId="0" type="noConversion"/>
  </si>
  <si>
    <t xml:space="preserve">    机关事业单位职业年金缴费支出</t>
    <phoneticPr fontId="0" type="noConversion"/>
  </si>
  <si>
    <r>
      <t>2</t>
    </r>
    <r>
      <rPr>
        <sz val="9"/>
        <rFont val="宋体"/>
        <charset val="134"/>
      </rPr>
      <t>10</t>
    </r>
    <phoneticPr fontId="0" type="noConversion"/>
  </si>
  <si>
    <r>
      <t>1</t>
    </r>
    <r>
      <rPr>
        <sz val="9"/>
        <rFont val="宋体"/>
        <charset val="134"/>
      </rPr>
      <t>1</t>
    </r>
    <phoneticPr fontId="0" type="noConversion"/>
  </si>
  <si>
    <t>卫生健康支出</t>
    <phoneticPr fontId="0" type="noConversion"/>
  </si>
  <si>
    <t xml:space="preserve">  行政事业单位医疗</t>
    <phoneticPr fontId="0" type="noConversion"/>
  </si>
  <si>
    <t xml:space="preserve">    事业单位医疗</t>
  </si>
  <si>
    <t xml:space="preserve">    事业单位医疗</t>
    <phoneticPr fontId="0" type="noConversion"/>
  </si>
  <si>
    <r>
      <t>2</t>
    </r>
    <r>
      <rPr>
        <sz val="9"/>
        <rFont val="宋体"/>
        <charset val="134"/>
      </rPr>
      <t>21</t>
    </r>
    <phoneticPr fontId="0" type="noConversion"/>
  </si>
  <si>
    <t>住房保障支出</t>
    <phoneticPr fontId="0" type="noConversion"/>
  </si>
  <si>
    <t xml:space="preserve">  住房改革支出</t>
    <phoneticPr fontId="0" type="noConversion"/>
  </si>
  <si>
    <t xml:space="preserve">    住房公积金</t>
    <phoneticPr fontId="0" type="noConversion"/>
  </si>
  <si>
    <t>60</t>
  </si>
  <si>
    <t>60</t>
    <phoneticPr fontId="0" type="noConversion"/>
  </si>
  <si>
    <t>03</t>
  </si>
  <si>
    <t>其他支出</t>
  </si>
  <si>
    <t xml:space="preserve">  彩票公益金安排的支出</t>
  </si>
  <si>
    <t xml:space="preserve">    用于体育事业的彩票公益金支出</t>
  </si>
  <si>
    <t>205</t>
  </si>
  <si>
    <t xml:space="preserve">  职业教育</t>
  </si>
  <si>
    <t>02</t>
  </si>
  <si>
    <t xml:space="preserve">    中等职业教育</t>
  </si>
  <si>
    <t>207</t>
  </si>
  <si>
    <t xml:space="preserve">  体育</t>
  </si>
  <si>
    <t>06</t>
  </si>
  <si>
    <t xml:space="preserve">     体育训练</t>
  </si>
  <si>
    <t>99</t>
  </si>
  <si>
    <t xml:space="preserve">     其他体育支出</t>
  </si>
  <si>
    <t>208</t>
  </si>
  <si>
    <t>05</t>
  </si>
  <si>
    <t xml:space="preserve">    事业单位离退休</t>
  </si>
  <si>
    <t>210</t>
  </si>
  <si>
    <t>11</t>
  </si>
  <si>
    <t>221</t>
  </si>
  <si>
    <t>体育事业发展中心</t>
    <phoneticPr fontId="0" type="noConversion"/>
  </si>
  <si>
    <t xml:space="preserve">     体育训练</t>
    <phoneticPr fontId="0" type="noConversion"/>
  </si>
  <si>
    <t>体育事业发展中心</t>
    <phoneticPr fontId="0" type="noConversion"/>
  </si>
  <si>
    <t xml:space="preserve">  行政事业单位养老支出</t>
    <phoneticPr fontId="0" type="noConversion"/>
  </si>
  <si>
    <t>消费</t>
    <phoneticPr fontId="0" type="noConversion"/>
  </si>
  <si>
    <r>
      <t>0</t>
    </r>
    <r>
      <rPr>
        <sz val="10"/>
        <rFont val="宋体"/>
        <charset val="134"/>
      </rPr>
      <t>8</t>
    </r>
    <phoneticPr fontId="0" type="noConversion"/>
  </si>
  <si>
    <t>机关事业单位基本养老保险缴费</t>
    <phoneticPr fontId="0" type="noConversion"/>
  </si>
  <si>
    <r>
      <t>0</t>
    </r>
    <r>
      <rPr>
        <sz val="10"/>
        <rFont val="宋体"/>
        <charset val="134"/>
      </rPr>
      <t>9</t>
    </r>
    <phoneticPr fontId="0" type="noConversion"/>
  </si>
  <si>
    <t>职业年金缴费</t>
    <phoneticPr fontId="0" type="noConversion"/>
  </si>
  <si>
    <r>
      <t>1</t>
    </r>
    <r>
      <rPr>
        <sz val="10"/>
        <rFont val="宋体"/>
        <charset val="134"/>
      </rPr>
      <t>0</t>
    </r>
    <phoneticPr fontId="0" type="noConversion"/>
  </si>
  <si>
    <t>职工基本医疗保险缴费</t>
    <phoneticPr fontId="0" type="noConversion"/>
  </si>
  <si>
    <r>
      <t>1</t>
    </r>
    <r>
      <rPr>
        <sz val="10"/>
        <rFont val="宋体"/>
        <charset val="134"/>
      </rPr>
      <t>2</t>
    </r>
    <phoneticPr fontId="0" type="noConversion"/>
  </si>
  <si>
    <t>其他社会保障缴费</t>
    <phoneticPr fontId="0" type="noConversion"/>
  </si>
  <si>
    <r>
      <t>1</t>
    </r>
    <r>
      <rPr>
        <sz val="10"/>
        <rFont val="宋体"/>
        <charset val="134"/>
      </rPr>
      <t>3</t>
    </r>
    <phoneticPr fontId="0" type="noConversion"/>
  </si>
  <si>
    <t>其他工资福利支出</t>
    <phoneticPr fontId="0" type="noConversion"/>
  </si>
  <si>
    <r>
      <t>0</t>
    </r>
    <r>
      <rPr>
        <sz val="10"/>
        <rFont val="宋体"/>
        <charset val="134"/>
      </rPr>
      <t>5</t>
    </r>
    <phoneticPr fontId="0" type="noConversion"/>
  </si>
  <si>
    <r>
      <t>0</t>
    </r>
    <r>
      <rPr>
        <sz val="10"/>
        <rFont val="宋体"/>
        <charset val="134"/>
      </rPr>
      <t>6</t>
    </r>
    <phoneticPr fontId="0" type="noConversion"/>
  </si>
  <si>
    <t>电缆</t>
    <phoneticPr fontId="0" type="noConversion"/>
  </si>
  <si>
    <t>07</t>
    <phoneticPr fontId="0" type="noConversion"/>
  </si>
  <si>
    <t>邮电费</t>
    <phoneticPr fontId="0" type="noConversion"/>
  </si>
  <si>
    <t>08</t>
    <phoneticPr fontId="0" type="noConversion"/>
  </si>
  <si>
    <t>取暖费</t>
    <phoneticPr fontId="0" type="noConversion"/>
  </si>
  <si>
    <t>11</t>
    <phoneticPr fontId="0" type="noConversion"/>
  </si>
  <si>
    <t>差旅费</t>
    <phoneticPr fontId="0" type="noConversion"/>
  </si>
  <si>
    <t>13</t>
    <phoneticPr fontId="0" type="noConversion"/>
  </si>
  <si>
    <t>维修费</t>
    <phoneticPr fontId="0" type="noConversion"/>
  </si>
  <si>
    <t>26</t>
    <phoneticPr fontId="0" type="noConversion"/>
  </si>
  <si>
    <t>劳务费</t>
    <phoneticPr fontId="0" type="noConversion"/>
  </si>
  <si>
    <t>28</t>
    <phoneticPr fontId="0" type="noConversion"/>
  </si>
  <si>
    <t>工会经费</t>
    <phoneticPr fontId="0" type="noConversion"/>
  </si>
  <si>
    <t>31</t>
    <phoneticPr fontId="0" type="noConversion"/>
  </si>
  <si>
    <t>公务用车运行维护</t>
    <phoneticPr fontId="0" type="noConversion"/>
  </si>
  <si>
    <t>39</t>
    <phoneticPr fontId="0" type="noConversion"/>
  </si>
  <si>
    <t>其他交通费用</t>
    <phoneticPr fontId="0" type="noConversion"/>
  </si>
  <si>
    <t>生活补助</t>
    <phoneticPr fontId="0" type="noConversion"/>
  </si>
  <si>
    <t>09</t>
    <phoneticPr fontId="0" type="noConversion"/>
  </si>
  <si>
    <t>奖励金</t>
    <phoneticPr fontId="0" type="noConversion"/>
  </si>
  <si>
    <r>
      <t>2</t>
    </r>
    <r>
      <rPr>
        <sz val="10"/>
        <rFont val="宋体"/>
        <charset val="134"/>
      </rPr>
      <t>29</t>
    </r>
    <phoneticPr fontId="0" type="noConversion"/>
  </si>
  <si>
    <r>
      <t>6</t>
    </r>
    <r>
      <rPr>
        <sz val="10"/>
        <rFont val="宋体"/>
        <charset val="134"/>
      </rPr>
      <t>0</t>
    </r>
    <phoneticPr fontId="0" type="noConversion"/>
  </si>
  <si>
    <r>
      <t>0</t>
    </r>
    <r>
      <rPr>
        <sz val="10"/>
        <rFont val="宋体"/>
        <charset val="134"/>
      </rPr>
      <t>3</t>
    </r>
    <phoneticPr fontId="0" type="noConversion"/>
  </si>
  <si>
    <r>
      <t xml:space="preserve"> </t>
    </r>
    <r>
      <rPr>
        <sz val="10"/>
        <rFont val="宋体"/>
        <charset val="134"/>
      </rPr>
      <t xml:space="preserve"> 彩票公益金安排的支出</t>
    </r>
    <phoneticPr fontId="0" type="noConversion"/>
  </si>
  <si>
    <r>
      <t xml:space="preserve"> </t>
    </r>
    <r>
      <rPr>
        <sz val="10"/>
        <rFont val="宋体"/>
        <charset val="134"/>
      </rPr>
      <t xml:space="preserve">   用于体育事业的彩票公交金支出</t>
    </r>
    <phoneticPr fontId="0" type="noConversion"/>
  </si>
  <si>
    <t>日常训练费， 日常训练伙食费及服装费，训练场地、项目联办及市级项目基地建设费， 外出训练费，年度参赛费，体育彩票公益金宣传费，体医融合，国民体质监测费，老年体协活动， 举办抚顺市市级竞赛费，维修、排险费，器材费，健身气功有社会体育普及推广费</t>
    <phoneticPr fontId="50" type="noConversion"/>
  </si>
  <si>
    <t>日常训练费：商品服务支出37万元，保证体育运动学校14个训练场馆运行及学生日常正常训练所需。其中：水费10万元、电费5万元、劳务费15万元（外聘3名教练员）、学校各项活动费等7万。
日常训练伙食费及服装费：高水平后备人才训练基地要求。对个人家庭补助支出170万。服装费18万（225人*800元），日常训练伙食费152万（217人*25元*280天）。
年度参赛费：中心代表抚顺市参加辽宁省竞技项目、社会项目年度赛所需的参赛费。商品和服务支出30万元。（每年必须参加的锦标赛，比赛成绩计入2022年省运会总成绩。）其中：一、食宿费19.8万元，15大小项，275人次*平均6天/项目*最低标准120元。二、交通费4万元。三、保险费2.75万元，550人次*平均50元。四、体检费2.75万元，550人次*平均50元。五、药品及饮用水等费用0.7万元。
老年体协活动费：商品服务支出10万 。门球、网球太极拳、柔力球、等项目活动费。
国民体质监测费：国家体育总局关于国民体质监测要求。商品服务支出5万。办公费0.5万，印刷费1万，交通费0.5万，劳务费1万，专用材料2万。
冰雪产业推广：商品服务支出10万元，其中：场地费5万元、医疗费0.5万元、劳务费1万元、校园推广2.5万元、其他杂费1万元。
器材费：保证训练成绩所需训练器材。商品服务支出10万，专用材料费10万。
体医融合：商品服务支出5万。专用设备5万。
举办市级联赛费：商品和服务支出20万元，用于原市体育总会对各协会以以奖代补的形式进行比赛补助，目的在于扩大全民健身影响，将传统项目、群众活动引入联赛。其中：乒乓球联赛1.5万元、篮球联赛1.5万元、排球联赛1.5万元、足球联赛1.5万元、太极拳联赛1万元、飞镖联赛1万元、围棋联赛1万元、羽毛球联赛1万元、网球联赛1.5万元、毽球联赛1万元 、游泳联赛2.5万元、体育舞蹈联赛1万元，轮滑比赛1万元，健身气功0.5万元，社会辅导员培训0.5万元，冰雪比赛2万元
体彩宣传费：商品服务支出40万。宣传费40 万。
外出训练费：保证参赛项目训练的连续性，室外项目、水上项目冬季南方训练。商品服务支出50万。往返车费12.5万，器材运输费10万，水电费11万，住宿、场地费10.5万，厨师劳务费6万。
训练场地费：根据我中心的实际情况有部分项目正常训练需要租用训练项目场地补充抚顺市体育项目的短板，为省运会取得好成绩，发挥社会资源的优势，促进体育项目的发展。商品服务支出50万。曲棍球8万，排球、柔道12万，田径5万，游泳15万。代训费10万，包括自行车、速滑、羽毛球、网球、跆拳道、射箭、击剑、乒乓球、拳击、举重、武术等项目我中心没有设立，需要与社会俱乐部联办，代表我市参加省运会。
维修排险费：用于运动员宿舍及篮球馆的维修。商品服务支出10万，维修(护)费10万</t>
    <phoneticPr fontId="50" type="noConversion"/>
  </si>
  <si>
    <r>
      <t>2</t>
    </r>
    <r>
      <rPr>
        <sz val="12"/>
        <rFont val="宋体"/>
        <charset val="134"/>
      </rPr>
      <t>021年1月至2021年12月</t>
    </r>
    <phoneticPr fontId="50" type="noConversion"/>
  </si>
  <si>
    <t>保证训练场馆水电费用</t>
    <phoneticPr fontId="50" type="noConversion"/>
  </si>
  <si>
    <t>举办老年人门球、网球太极拳、柔力球、等项目活动</t>
    <phoneticPr fontId="50" type="noConversion"/>
  </si>
  <si>
    <t>监控国民体质的状况</t>
    <phoneticPr fontId="50" type="noConversion"/>
  </si>
  <si>
    <t>促进冰雪事业发展，发展业余体育竞赛活动</t>
    <phoneticPr fontId="50" type="noConversion"/>
  </si>
  <si>
    <t>使运动员日常训练器材方面得到基本保障。提高市民对体彩的认识、接收程度</t>
    <phoneticPr fontId="50" type="noConversion"/>
  </si>
  <si>
    <t>组织中小学生参与冰雪项目不低于1000人。提高市民对体彩的认识、接收程度</t>
    <phoneticPr fontId="50" type="noConversion"/>
  </si>
  <si>
    <t>保障自有运动项目训练器材的更新和维修。保障室外项目在冬季正常训练</t>
    <phoneticPr fontId="50" type="noConversion"/>
  </si>
  <si>
    <t>运动员运动创伤恢复。提高室外项目比赛成绩</t>
    <phoneticPr fontId="50" type="noConversion"/>
  </si>
  <si>
    <t>保障200名运动员训练服装。保障曲棍球，排球、柔道，田径，游泳项目训练场地租金</t>
    <phoneticPr fontId="50" type="noConversion"/>
  </si>
  <si>
    <t>确保训练场馆设施功能完备。为运动员提供良好训练条件</t>
    <phoneticPr fontId="50" type="noConversion"/>
  </si>
  <si>
    <t>保证体育运动学校学生日常正常训练所需，高水平后备人才训练基地要求，参加省年度比赛，活跃老年人生活，激发我市老年人热爱体育活动的热情，国家体育总局关于国民体质监测要求，为抚顺冰雪产业助力，推动13亿人上冰雪的一部分，保障参赛队伍训练、参赛所需器材，《“健康中国2030”规划纲要》运动员训练实际需要，活跃市民生活，选拔优秀体育后备人才，增加彩票公益金收入，为体育事业发展奠定资金支持，保证参赛项目训练的连续性，室外项目、水上项目冬季南方训练，根据我中心的实际情况有部分项目正常训练需要租用训练项目场地，补充抚顺市体育项目的短板，为省运会取得好成绩发挥社会场地的优势，用于运动员宿舍及篮球馆的维修。</t>
    <phoneticPr fontId="50" type="noConversion"/>
  </si>
  <si>
    <t>保障日常训练，训练场馆水电，为年度参赛取得好成绩，保证运动员日常正常训练吃、穿需要，代表抚顺市参加辽宁省竞技项目、社会项目年度赛所需的参赛费，激发老年人热爱体育活动的热情，提高幸福指数，通过国民体质监测，提高全民身体素质，提升全民冰雪运动意思，促进抚顺区域冰雪经济发展，保证训练成绩所需训练器材，提升身体素质，恢复运动创伤，提高运动员训练水平，活跃市民生活，选拔优秀体育后备人才，租用各训练项目的场地，保证训练正常进行，保证训练队伍正常训练需要，根据我中心的实际情况有部分项目正常训练需要租用训练项目场地。补充抚顺市体育项目的短板，为省运会取得好成绩发挥社会场地的优势，训练场馆、教学楼所发生维修、抢险费</t>
    <phoneticPr fontId="50" type="noConversion"/>
  </si>
  <si>
    <t>保证训练，为参赛取得好成绩，保证各参赛队伍能够参赛，提高全民身体素质，促进我市冰雪事业发展，提升全市中、小学生对冰雪运动项目水平，保障参赛队伍训练、参赛所需器材，帮组运动员提升身体素质，恢复运动创伤，提高运动员训练水平，活跃市民生活，选拔优秀体育后备人才，增加彩票公益金收入，为体育事业发展奠定资金支持，提高训练成绩、保障特殊项目训练的连续性，保证训练队伍正常训练需要，为省运会取得好成绩发挥社会场地的优势，促进体育项目的发展，保障全体人员的生命安全及训练环境的安全合理提高训练成绩</t>
    <phoneticPr fontId="50" type="noConversion"/>
  </si>
  <si>
    <t>国民体质监测20次，举办12大联赛活动。对篮球馆进行基本的维修维护</t>
    <phoneticPr fontId="50" type="noConversion"/>
  </si>
  <si>
    <t>提高运动员伙食质量。为运动员提供良好的训练场地</t>
    <phoneticPr fontId="50" type="noConversion"/>
  </si>
  <si>
    <t>我部门（单位）无此项支出，本表为空表。</t>
    <phoneticPr fontId="50" type="noConversion"/>
  </si>
  <si>
    <t>我部门（单位）无此项支出，本表为空表。</t>
    <phoneticPr fontId="0" type="noConversion"/>
  </si>
  <si>
    <t>我部门（单位）无此项支出，本表为空表。</t>
    <phoneticPr fontId="29" type="noConversion"/>
  </si>
</sst>
</file>

<file path=xl/styles.xml><?xml version="1.0" encoding="utf-8"?>
<styleSheet xmlns="http://schemas.openxmlformats.org/spreadsheetml/2006/main">
  <numFmts count="8">
    <numFmt numFmtId="176" formatCode="0.0_);[Red]\(0.0\)"/>
    <numFmt numFmtId="177" formatCode=";;"/>
    <numFmt numFmtId="178" formatCode="#,##0.00_ "/>
    <numFmt numFmtId="179" formatCode="#,##0.0"/>
    <numFmt numFmtId="180" formatCode="#,##0.0000"/>
    <numFmt numFmtId="181" formatCode="#,##0_ "/>
    <numFmt numFmtId="182" formatCode="#,##0.00_);[Red]\(#,##0.00\)"/>
    <numFmt numFmtId="183" formatCode="0.00_);[Red]\(0.00\)"/>
  </numFmts>
  <fonts count="67">
    <font>
      <sz val="9"/>
      <name val="宋体"/>
      <charset val="134"/>
    </font>
    <font>
      <sz val="12"/>
      <name val="宋体"/>
      <charset val="134"/>
    </font>
    <font>
      <b/>
      <sz val="12"/>
      <name val="宋体"/>
      <charset val="134"/>
    </font>
    <font>
      <sz val="22"/>
      <name val="宋体"/>
      <charset val="134"/>
    </font>
    <font>
      <b/>
      <sz val="18"/>
      <name val="宋体"/>
      <charset val="134"/>
    </font>
    <font>
      <b/>
      <sz val="10"/>
      <name val="宋体"/>
      <charset val="134"/>
    </font>
    <font>
      <b/>
      <sz val="9"/>
      <name val="宋体"/>
      <charset val="134"/>
    </font>
    <font>
      <sz val="10"/>
      <name val="宋体"/>
      <charset val="134"/>
    </font>
    <font>
      <b/>
      <sz val="22"/>
      <name val="宋体"/>
      <charset val="134"/>
    </font>
    <font>
      <b/>
      <sz val="10"/>
      <color indexed="9"/>
      <name val="宋体"/>
      <charset val="134"/>
    </font>
    <font>
      <b/>
      <sz val="11"/>
      <name val="宋体"/>
      <charset val="134"/>
    </font>
    <font>
      <sz val="11"/>
      <name val="宋体"/>
      <charset val="134"/>
    </font>
    <font>
      <b/>
      <sz val="24"/>
      <name val="宋体"/>
      <charset val="134"/>
    </font>
    <font>
      <sz val="20"/>
      <name val="宋体"/>
      <charset val="134"/>
    </font>
    <font>
      <b/>
      <sz val="14"/>
      <name val="宋体"/>
      <charset val="134"/>
    </font>
    <font>
      <sz val="14"/>
      <name val="宋体"/>
      <charset val="134"/>
    </font>
    <font>
      <b/>
      <sz val="20"/>
      <name val="宋体"/>
      <charset val="134"/>
    </font>
    <font>
      <b/>
      <sz val="11"/>
      <color indexed="63"/>
      <name val="宋体"/>
      <charset val="134"/>
    </font>
    <font>
      <sz val="11"/>
      <color indexed="9"/>
      <name val="宋体"/>
      <charset val="134"/>
    </font>
    <font>
      <sz val="11"/>
      <color indexed="8"/>
      <name val="宋体"/>
      <charset val="134"/>
    </font>
    <font>
      <b/>
      <sz val="11"/>
      <color indexed="9"/>
      <name val="宋体"/>
      <charset val="134"/>
    </font>
    <font>
      <sz val="11"/>
      <color indexed="62"/>
      <name val="宋体"/>
      <charset val="134"/>
    </font>
    <font>
      <b/>
      <sz val="11"/>
      <color indexed="52"/>
      <name val="宋体"/>
      <charset val="134"/>
    </font>
    <font>
      <sz val="11"/>
      <color indexed="20"/>
      <name val="宋体"/>
      <charset val="134"/>
    </font>
    <font>
      <sz val="10"/>
      <color indexed="8"/>
      <name val="Arial"/>
      <family val="2"/>
    </font>
    <font>
      <sz val="11"/>
      <color indexed="17"/>
      <name val="宋体"/>
      <charset val="134"/>
    </font>
    <font>
      <sz val="11"/>
      <color indexed="60"/>
      <name val="宋体"/>
      <charset val="134"/>
    </font>
    <font>
      <sz val="11"/>
      <color indexed="16"/>
      <name val="宋体"/>
      <charset val="134"/>
    </font>
    <font>
      <b/>
      <sz val="10"/>
      <name val="Arial"/>
      <family val="2"/>
    </font>
    <font>
      <sz val="9"/>
      <name val="宋体"/>
      <charset val="134"/>
    </font>
    <font>
      <b/>
      <sz val="12"/>
      <name val="宋体"/>
      <charset val="134"/>
    </font>
    <font>
      <b/>
      <sz val="10"/>
      <name val="宋体"/>
      <charset val="134"/>
    </font>
    <font>
      <sz val="10"/>
      <name val="宋体"/>
      <charset val="134"/>
    </font>
    <font>
      <sz val="9"/>
      <name val="宋体"/>
      <charset val="134"/>
    </font>
    <font>
      <sz val="12"/>
      <name val="宋体"/>
      <charset val="134"/>
    </font>
    <font>
      <b/>
      <sz val="9"/>
      <name val="宋体"/>
      <charset val="134"/>
    </font>
    <font>
      <sz val="9"/>
      <name val="宋体"/>
      <charset val="134"/>
    </font>
    <font>
      <b/>
      <sz val="10"/>
      <name val="宋体"/>
      <charset val="134"/>
    </font>
    <font>
      <b/>
      <sz val="9"/>
      <name val="宋体"/>
      <charset val="134"/>
    </font>
    <font>
      <sz val="10"/>
      <name val="宋体"/>
      <charset val="134"/>
    </font>
    <font>
      <sz val="9"/>
      <name val="宋体"/>
      <charset val="134"/>
    </font>
    <font>
      <sz val="12"/>
      <name val="宋体"/>
      <charset val="134"/>
    </font>
    <font>
      <sz val="11"/>
      <name val="宋体"/>
      <charset val="134"/>
    </font>
    <font>
      <b/>
      <sz val="10"/>
      <name val="宋体"/>
      <charset val="134"/>
    </font>
    <font>
      <sz val="12"/>
      <name val="宋体"/>
      <charset val="134"/>
    </font>
    <font>
      <b/>
      <sz val="10"/>
      <name val="宋体"/>
      <charset val="134"/>
    </font>
    <font>
      <sz val="10"/>
      <name val="宋体"/>
      <charset val="134"/>
    </font>
    <font>
      <sz val="10"/>
      <name val="宋体"/>
      <charset val="134"/>
    </font>
    <font>
      <b/>
      <sz val="10"/>
      <name val="宋体"/>
      <charset val="134"/>
    </font>
    <font>
      <b/>
      <sz val="9"/>
      <name val="宋体"/>
      <charset val="134"/>
    </font>
    <font>
      <sz val="9"/>
      <name val="宋体"/>
      <charset val="134"/>
    </font>
    <font>
      <b/>
      <sz val="24"/>
      <name val="宋体"/>
      <charset val="134"/>
    </font>
    <font>
      <sz val="12"/>
      <name val="宋体"/>
      <charset val="134"/>
    </font>
    <font>
      <b/>
      <sz val="18"/>
      <name val="宋体"/>
      <charset val="134"/>
    </font>
    <font>
      <b/>
      <sz val="12"/>
      <name val="宋体"/>
      <charset val="134"/>
    </font>
    <font>
      <sz val="10"/>
      <name val="宋体"/>
      <charset val="134"/>
    </font>
    <font>
      <sz val="9"/>
      <name val="宋体"/>
      <charset val="134"/>
    </font>
    <font>
      <b/>
      <sz val="9"/>
      <name val="宋体"/>
      <charset val="134"/>
    </font>
    <font>
      <sz val="9"/>
      <name val="宋体"/>
      <charset val="134"/>
    </font>
    <font>
      <b/>
      <sz val="9"/>
      <name val="宋体"/>
      <charset val="134"/>
    </font>
    <font>
      <sz val="10"/>
      <name val="宋体"/>
      <charset val="134"/>
    </font>
    <font>
      <sz val="12"/>
      <name val="宋体"/>
      <charset val="134"/>
    </font>
    <font>
      <sz val="9"/>
      <name val="宋体"/>
      <charset val="134"/>
    </font>
    <font>
      <sz val="11"/>
      <color rgb="FF9C0006"/>
      <name val="宋体"/>
      <charset val="134"/>
      <scheme val="minor"/>
    </font>
    <font>
      <sz val="11"/>
      <color rgb="FF006100"/>
      <name val="宋体"/>
      <charset val="134"/>
      <scheme val="minor"/>
    </font>
    <font>
      <sz val="9"/>
      <color theme="1"/>
      <name val="宋体"/>
      <charset val="134"/>
      <scheme val="minor"/>
    </font>
    <font>
      <b/>
      <sz val="11"/>
      <color theme="1"/>
      <name val="宋体"/>
      <charset val="134"/>
      <scheme val="minor"/>
    </font>
  </fonts>
  <fills count="29">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2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
      <patternFill patternType="solid">
        <fgColor indexed="9"/>
        <bgColor indexed="64"/>
      </patternFill>
    </fill>
    <fill>
      <patternFill patternType="solid">
        <fgColor indexed="9"/>
      </patternFill>
    </fill>
    <fill>
      <patternFill patternType="solid">
        <fgColor rgb="FFFFC7CE"/>
        <bgColor indexed="64"/>
      </patternFill>
    </fill>
    <fill>
      <patternFill patternType="solid">
        <fgColor rgb="FFC6EFCE"/>
        <bgColor indexed="64"/>
      </patternFill>
    </fill>
    <fill>
      <patternFill patternType="solid">
        <fgColor theme="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71">
    <xf numFmtId="0" fontId="0" fillId="0" borderId="0">
      <alignment vertical="center"/>
    </xf>
    <xf numFmtId="0" fontId="19" fillId="2" borderId="0" applyNumberFormat="0" applyBorder="0" applyAlignment="0" applyProtection="0">
      <alignment vertical="center"/>
    </xf>
    <xf numFmtId="0" fontId="19" fillId="3" borderId="0" applyNumberFormat="0" applyBorder="0" applyAlignment="0" applyProtection="0">
      <alignment vertical="center"/>
    </xf>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2" borderId="0" applyNumberFormat="0" applyBorder="0" applyAlignment="0" applyProtection="0">
      <alignment vertical="center"/>
    </xf>
    <xf numFmtId="0" fontId="19" fillId="3" borderId="0" applyNumberFormat="0" applyBorder="0" applyAlignment="0" applyProtection="0">
      <alignment vertical="center"/>
    </xf>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5" borderId="0" applyNumberFormat="0" applyBorder="0" applyAlignment="0" applyProtection="0">
      <alignment vertical="center"/>
    </xf>
    <xf numFmtId="0" fontId="19" fillId="8" borderId="0" applyNumberFormat="0" applyBorder="0" applyAlignment="0" applyProtection="0">
      <alignment vertical="center"/>
    </xf>
    <xf numFmtId="0" fontId="19" fillId="11"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5" borderId="0" applyNumberFormat="0" applyBorder="0" applyAlignment="0" applyProtection="0">
      <alignment vertical="center"/>
    </xf>
    <xf numFmtId="0" fontId="19" fillId="8" borderId="0" applyNumberFormat="0" applyBorder="0" applyAlignment="0" applyProtection="0">
      <alignment vertical="center"/>
    </xf>
    <xf numFmtId="0" fontId="19" fillId="11" borderId="0" applyNumberFormat="0" applyBorder="0" applyAlignment="0" applyProtection="0">
      <alignment vertical="center"/>
    </xf>
    <xf numFmtId="0" fontId="18" fillId="12"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2"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24" fillId="0" borderId="0" applyNumberFormat="0" applyFill="0" applyBorder="0" applyAlignment="0" applyProtection="0">
      <alignment vertical="top"/>
    </xf>
    <xf numFmtId="0" fontId="28" fillId="0" borderId="0" applyNumberFormat="0" applyFill="0" applyBorder="0" applyAlignment="0" applyProtection="0"/>
    <xf numFmtId="0" fontId="23" fillId="3" borderId="0" applyNumberFormat="0" applyBorder="0" applyAlignment="0" applyProtection="0">
      <alignment vertical="center"/>
    </xf>
    <xf numFmtId="0" fontId="27" fillId="7" borderId="0" applyNumberFormat="0" applyBorder="0" applyAlignment="0" applyProtection="0">
      <alignment vertical="center"/>
    </xf>
    <xf numFmtId="0" fontId="63" fillId="26" borderId="0" applyNumberFormat="0" applyBorder="0" applyAlignment="0" applyProtection="0">
      <alignment vertical="center"/>
    </xf>
    <xf numFmtId="0" fontId="23" fillId="3" borderId="0" applyNumberFormat="0" applyBorder="0" applyAlignment="0" applyProtection="0">
      <alignment vertical="center"/>
    </xf>
    <xf numFmtId="0" fontId="1" fillId="0" borderId="0"/>
    <xf numFmtId="0" fontId="34" fillId="0" borderId="0">
      <alignment vertical="center"/>
    </xf>
    <xf numFmtId="0" fontId="41" fillId="0" borderId="0">
      <alignment vertical="center"/>
    </xf>
    <xf numFmtId="0" fontId="29" fillId="0" borderId="0"/>
    <xf numFmtId="0" fontId="1" fillId="0" borderId="0"/>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64" fillId="27" borderId="0" applyNumberFormat="0" applyBorder="0" applyAlignment="0" applyProtection="0">
      <alignment vertical="center"/>
    </xf>
    <xf numFmtId="0" fontId="25" fillId="4" borderId="0" applyNumberFormat="0" applyBorder="0" applyAlignment="0" applyProtection="0">
      <alignment vertical="center"/>
    </xf>
    <xf numFmtId="0" fontId="22" fillId="16" borderId="1" applyNumberFormat="0" applyAlignment="0" applyProtection="0">
      <alignment vertical="center"/>
    </xf>
    <xf numFmtId="0" fontId="20" fillId="17" borderId="2" applyNumberFormat="0" applyAlignment="0" applyProtection="0">
      <alignment vertical="center"/>
    </xf>
    <xf numFmtId="0" fontId="29" fillId="0" borderId="0"/>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21" borderId="0" applyNumberFormat="0" applyBorder="0" applyAlignment="0" applyProtection="0">
      <alignment vertical="center"/>
    </xf>
    <xf numFmtId="0" fontId="26" fillId="22" borderId="0" applyNumberFormat="0" applyBorder="0" applyAlignment="0" applyProtection="0">
      <alignment vertical="center"/>
    </xf>
    <xf numFmtId="0" fontId="17" fillId="16" borderId="3" applyNumberFormat="0" applyAlignment="0" applyProtection="0">
      <alignment vertical="center"/>
    </xf>
    <xf numFmtId="0" fontId="21" fillId="7" borderId="1" applyNumberFormat="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21" borderId="0" applyNumberFormat="0" applyBorder="0" applyAlignment="0" applyProtection="0">
      <alignment vertical="center"/>
    </xf>
    <xf numFmtId="0" fontId="29" fillId="23" borderId="4" applyNumberFormat="0" applyFont="0" applyAlignment="0" applyProtection="0">
      <alignment vertical="center"/>
    </xf>
  </cellStyleXfs>
  <cellXfs count="369">
    <xf numFmtId="0" fontId="0" fillId="0" borderId="0" xfId="0">
      <alignment vertical="center"/>
    </xf>
    <xf numFmtId="0" fontId="6" fillId="28" borderId="0" xfId="0" applyFont="1" applyFill="1" applyAlignment="1">
      <alignment horizontal="right" vertical="center"/>
    </xf>
    <xf numFmtId="0" fontId="7" fillId="0" borderId="0" xfId="54" applyFont="1" applyAlignment="1">
      <alignment vertical="center"/>
    </xf>
    <xf numFmtId="0" fontId="5" fillId="24" borderId="0" xfId="54" applyFont="1" applyFill="1" applyAlignment="1">
      <alignment vertical="center" wrapText="1"/>
    </xf>
    <xf numFmtId="0" fontId="5" fillId="0" borderId="0" xfId="54" applyFont="1" applyAlignment="1">
      <alignment vertical="center"/>
    </xf>
    <xf numFmtId="0" fontId="6" fillId="0" borderId="0" xfId="0" applyFont="1">
      <alignment vertical="center"/>
    </xf>
    <xf numFmtId="49" fontId="7" fillId="0" borderId="0" xfId="54" applyNumberFormat="1" applyFont="1" applyFill="1" applyAlignment="1" applyProtection="1">
      <alignment vertical="center"/>
    </xf>
    <xf numFmtId="176" fontId="7" fillId="0" borderId="0" xfId="54" applyNumberFormat="1" applyFont="1" applyAlignment="1">
      <alignment vertical="center"/>
    </xf>
    <xf numFmtId="0" fontId="7" fillId="0" borderId="0" xfId="54" applyFont="1"/>
    <xf numFmtId="2" fontId="7" fillId="0" borderId="0" xfId="54" applyNumberFormat="1" applyFont="1" applyFill="1" applyAlignment="1" applyProtection="1">
      <alignment horizontal="center" vertical="center"/>
    </xf>
    <xf numFmtId="0" fontId="5" fillId="0" borderId="9" xfId="46" applyFont="1" applyFill="1" applyBorder="1" applyAlignment="1">
      <alignment horizontal="left" vertical="center"/>
    </xf>
    <xf numFmtId="176" fontId="7" fillId="0" borderId="0" xfId="54" applyNumberFormat="1" applyFont="1" applyFill="1" applyAlignment="1">
      <alignment horizontal="center" vertical="center"/>
    </xf>
    <xf numFmtId="176" fontId="5" fillId="0" borderId="9" xfId="54" applyNumberFormat="1" applyFont="1" applyFill="1" applyBorder="1" applyAlignment="1" applyProtection="1">
      <alignment horizontal="right" vertical="center"/>
    </xf>
    <xf numFmtId="0" fontId="5" fillId="0" borderId="5" xfId="0" applyFont="1" applyBorder="1" applyAlignment="1">
      <alignment horizontal="center" vertical="center" wrapText="1"/>
    </xf>
    <xf numFmtId="0" fontId="5" fillId="0" borderId="5" xfId="0" applyFont="1" applyFill="1" applyBorder="1" applyAlignment="1">
      <alignment horizontal="center" vertical="center" wrapText="1"/>
    </xf>
    <xf numFmtId="0" fontId="5" fillId="0" borderId="0" xfId="54" applyFont="1"/>
    <xf numFmtId="49" fontId="7" fillId="0" borderId="5" xfId="0" applyNumberFormat="1" applyFont="1" applyFill="1" applyBorder="1" applyAlignment="1" applyProtection="1">
      <alignment horizontal="center" vertical="center"/>
    </xf>
    <xf numFmtId="177" fontId="7" fillId="0" borderId="6" xfId="0" applyNumberFormat="1" applyFont="1" applyFill="1" applyBorder="1" applyAlignment="1" applyProtection="1">
      <alignment vertical="center" wrapText="1"/>
    </xf>
    <xf numFmtId="0" fontId="5" fillId="0" borderId="0" xfId="0" applyFont="1">
      <alignment vertical="center"/>
    </xf>
    <xf numFmtId="0" fontId="7" fillId="0" borderId="0" xfId="0" applyFont="1">
      <alignment vertical="center"/>
    </xf>
    <xf numFmtId="0" fontId="8" fillId="0" borderId="0" xfId="0" applyFont="1" applyAlignment="1">
      <alignment horizontal="centerContinuous" vertical="center"/>
    </xf>
    <xf numFmtId="0" fontId="5" fillId="0" borderId="7" xfId="0" applyFont="1" applyBorder="1" applyAlignment="1">
      <alignment horizontal="centerContinuous" vertical="center"/>
    </xf>
    <xf numFmtId="0" fontId="5" fillId="0" borderId="5" xfId="0" applyFont="1" applyBorder="1" applyAlignment="1">
      <alignment horizontal="centerContinuous" vertical="center"/>
    </xf>
    <xf numFmtId="0" fontId="5" fillId="0" borderId="0" xfId="0" applyFont="1" applyFill="1">
      <alignment vertical="center"/>
    </xf>
    <xf numFmtId="0" fontId="5" fillId="0" borderId="5" xfId="0" applyFont="1" applyBorder="1" applyAlignment="1">
      <alignment horizontal="center" vertical="center"/>
    </xf>
    <xf numFmtId="0" fontId="5" fillId="0" borderId="5" xfId="0" applyFont="1" applyFill="1" applyBorder="1" applyAlignment="1">
      <alignment horizontal="center" vertical="center"/>
    </xf>
    <xf numFmtId="180" fontId="9" fillId="0" borderId="0" xfId="0" applyNumberFormat="1" applyFont="1" applyFill="1" applyAlignment="1" applyProtection="1">
      <alignment vertical="center" wrapText="1"/>
    </xf>
    <xf numFmtId="179" fontId="9" fillId="0" borderId="0" xfId="0" applyNumberFormat="1" applyFont="1" applyFill="1" applyAlignment="1" applyProtection="1">
      <alignment vertical="center" wrapText="1"/>
    </xf>
    <xf numFmtId="0" fontId="5" fillId="0" borderId="10" xfId="0" applyFont="1" applyFill="1" applyBorder="1">
      <alignment vertical="center"/>
    </xf>
    <xf numFmtId="0" fontId="7" fillId="0" borderId="5" xfId="0" applyFont="1" applyFill="1" applyBorder="1">
      <alignment vertical="center"/>
    </xf>
    <xf numFmtId="0" fontId="7" fillId="0" borderId="6" xfId="0" applyFont="1" applyFill="1" applyBorder="1">
      <alignment vertical="center"/>
    </xf>
    <xf numFmtId="0" fontId="7" fillId="0" borderId="0" xfId="0" applyFont="1" applyFill="1">
      <alignment vertical="center"/>
    </xf>
    <xf numFmtId="0" fontId="7" fillId="0" borderId="6" xfId="0" applyFont="1" applyBorder="1">
      <alignment vertical="center"/>
    </xf>
    <xf numFmtId="0" fontId="7" fillId="0" borderId="5" xfId="0" applyFont="1" applyBorder="1">
      <alignment vertical="center"/>
    </xf>
    <xf numFmtId="0" fontId="4" fillId="0" borderId="0" xfId="0" applyFont="1" applyAlignment="1">
      <alignment horizontal="center" vertical="center"/>
    </xf>
    <xf numFmtId="0" fontId="4" fillId="0" borderId="0" xfId="0" applyFont="1" applyAlignment="1">
      <alignment horizontal="centerContinuous" vertical="center"/>
    </xf>
    <xf numFmtId="0" fontId="6" fillId="0" borderId="5" xfId="0" applyNumberFormat="1" applyFont="1" applyFill="1" applyBorder="1" applyAlignment="1" applyProtection="1">
      <alignment horizontal="center" vertical="center"/>
    </xf>
    <xf numFmtId="177" fontId="7" fillId="0" borderId="5" xfId="0" applyNumberFormat="1" applyFont="1" applyFill="1" applyBorder="1" applyAlignment="1" applyProtection="1">
      <alignment vertical="center" wrapText="1"/>
    </xf>
    <xf numFmtId="49" fontId="7" fillId="0" borderId="5" xfId="0" applyNumberFormat="1" applyFont="1" applyFill="1" applyBorder="1" applyAlignment="1" applyProtection="1">
      <alignment vertical="center" wrapText="1"/>
    </xf>
    <xf numFmtId="0" fontId="5" fillId="0" borderId="5" xfId="0" applyFont="1" applyBorder="1" applyAlignment="1">
      <alignment vertical="center" wrapText="1"/>
    </xf>
    <xf numFmtId="179" fontId="7" fillId="0" borderId="5" xfId="54" applyNumberFormat="1" applyFont="1" applyFill="1" applyBorder="1" applyAlignment="1" applyProtection="1">
      <alignment horizontal="right" vertical="center" wrapText="1"/>
    </xf>
    <xf numFmtId="0" fontId="0" fillId="0" borderId="5" xfId="0" applyBorder="1">
      <alignment vertical="center"/>
    </xf>
    <xf numFmtId="0" fontId="6" fillId="0" borderId="0" xfId="0" applyFont="1" applyAlignment="1">
      <alignment horizontal="right" vertical="center"/>
    </xf>
    <xf numFmtId="49" fontId="7" fillId="0" borderId="6" xfId="0" applyNumberFormat="1" applyFont="1" applyFill="1" applyBorder="1" applyAlignment="1" applyProtection="1">
      <alignment vertical="center" wrapText="1"/>
    </xf>
    <xf numFmtId="181" fontId="7" fillId="0" borderId="5" xfId="0" applyNumberFormat="1" applyFont="1" applyFill="1" applyBorder="1" applyAlignment="1" applyProtection="1">
      <alignment horizontal="right" vertical="center"/>
    </xf>
    <xf numFmtId="179" fontId="7" fillId="0" borderId="5" xfId="0" applyNumberFormat="1" applyFont="1" applyFill="1" applyBorder="1" applyAlignment="1" applyProtection="1">
      <alignment horizontal="right" vertical="center"/>
    </xf>
    <xf numFmtId="0" fontId="6" fillId="0" borderId="5" xfId="0" applyNumberFormat="1" applyFont="1" applyFill="1" applyBorder="1" applyAlignment="1" applyProtection="1">
      <alignment horizontal="center" vertical="center" wrapText="1"/>
    </xf>
    <xf numFmtId="0" fontId="6" fillId="0" borderId="5" xfId="0" applyFont="1" applyBorder="1">
      <alignment vertical="center"/>
    </xf>
    <xf numFmtId="0" fontId="5" fillId="0" borderId="8" xfId="0" applyFont="1" applyBorder="1" applyAlignment="1">
      <alignment horizontal="center" vertical="center" wrapText="1"/>
    </xf>
    <xf numFmtId="49" fontId="7" fillId="0" borderId="5" xfId="46" applyNumberFormat="1" applyFont="1" applyFill="1" applyBorder="1" applyAlignment="1" applyProtection="1">
      <alignment vertical="center"/>
    </xf>
    <xf numFmtId="0" fontId="5" fillId="0" borderId="0" xfId="0" applyNumberFormat="1" applyFont="1" applyFill="1" applyBorder="1" applyAlignment="1" applyProtection="1">
      <alignment horizontal="right" vertical="center"/>
    </xf>
    <xf numFmtId="0" fontId="7" fillId="0" borderId="9" xfId="0" applyFont="1" applyBorder="1">
      <alignment vertical="center"/>
    </xf>
    <xf numFmtId="49" fontId="5" fillId="0" borderId="5" xfId="0" applyNumberFormat="1" applyFont="1" applyFill="1" applyBorder="1" applyAlignment="1" applyProtection="1">
      <alignment vertical="center" wrapText="1"/>
    </xf>
    <xf numFmtId="49" fontId="5" fillId="0" borderId="5" xfId="0" applyNumberFormat="1" applyFont="1" applyFill="1" applyBorder="1" applyAlignment="1" applyProtection="1">
      <alignment horizontal="center" vertical="center"/>
    </xf>
    <xf numFmtId="177" fontId="5" fillId="0" borderId="5" xfId="0" applyNumberFormat="1" applyFont="1" applyFill="1" applyBorder="1" applyAlignment="1" applyProtection="1">
      <alignment horizontal="center" vertical="center" wrapText="1"/>
    </xf>
    <xf numFmtId="179" fontId="5" fillId="0" borderId="5" xfId="0" applyNumberFormat="1" applyFont="1" applyFill="1" applyBorder="1" applyAlignment="1" applyProtection="1">
      <alignment horizontal="right" vertical="center"/>
    </xf>
    <xf numFmtId="0" fontId="5" fillId="0" borderId="0" xfId="0" applyFont="1" applyAlignment="1">
      <alignment horizontal="right" vertical="center"/>
    </xf>
    <xf numFmtId="0" fontId="5" fillId="0" borderId="5" xfId="0" applyFont="1" applyBorder="1">
      <alignment vertical="center"/>
    </xf>
    <xf numFmtId="0" fontId="3" fillId="0" borderId="0" xfId="0" applyFont="1">
      <alignment vertical="center"/>
    </xf>
    <xf numFmtId="0" fontId="5" fillId="0" borderId="0" xfId="54" applyNumberFormat="1" applyFont="1" applyFill="1" applyAlignment="1" applyProtection="1">
      <alignment horizontal="centerContinuous" vertical="center"/>
    </xf>
    <xf numFmtId="0" fontId="7" fillId="0" borderId="0" xfId="54" applyNumberFormat="1" applyFont="1" applyFill="1" applyAlignment="1" applyProtection="1">
      <alignment horizontal="centerContinuous" vertical="center"/>
    </xf>
    <xf numFmtId="0" fontId="5" fillId="0" borderId="0" xfId="54" applyNumberFormat="1" applyFont="1" applyFill="1" applyAlignment="1" applyProtection="1">
      <alignment horizontal="right" vertical="center"/>
    </xf>
    <xf numFmtId="0" fontId="5" fillId="0" borderId="0" xfId="46" applyFont="1" applyFill="1" applyBorder="1" applyAlignment="1">
      <alignment horizontal="left" vertical="center"/>
    </xf>
    <xf numFmtId="49" fontId="5" fillId="0" borderId="5" xfId="0" applyNumberFormat="1" applyFont="1" applyBorder="1" applyAlignment="1">
      <alignment horizontal="center" vertical="center"/>
    </xf>
    <xf numFmtId="178" fontId="7" fillId="0" borderId="5" xfId="0" applyNumberFormat="1" applyFont="1" applyFill="1" applyBorder="1" applyAlignment="1" applyProtection="1">
      <alignment horizontal="right" vertical="center"/>
    </xf>
    <xf numFmtId="182" fontId="0" fillId="0" borderId="5" xfId="0" applyNumberFormat="1" applyFill="1" applyBorder="1" applyAlignment="1">
      <alignment horizontal="right" vertical="center"/>
    </xf>
    <xf numFmtId="0" fontId="0" fillId="0" borderId="0" xfId="0" applyFill="1">
      <alignment vertical="center"/>
    </xf>
    <xf numFmtId="0" fontId="7" fillId="0" borderId="0" xfId="0" applyFont="1" applyBorder="1">
      <alignment vertical="center"/>
    </xf>
    <xf numFmtId="0" fontId="7" fillId="0" borderId="0" xfId="0" applyFont="1" applyBorder="1" applyAlignment="1">
      <alignment horizontal="right" vertical="center"/>
    </xf>
    <xf numFmtId="49" fontId="0" fillId="0" borderId="5" xfId="0" applyNumberFormat="1" applyFill="1" applyBorder="1">
      <alignment vertical="center"/>
    </xf>
    <xf numFmtId="0" fontId="0" fillId="0" borderId="5" xfId="0" applyNumberFormat="1" applyFill="1" applyBorder="1">
      <alignment vertical="center"/>
    </xf>
    <xf numFmtId="0" fontId="5" fillId="0" borderId="0" xfId="0" applyFont="1" applyBorder="1" applyAlignment="1">
      <alignment horizontal="right" vertical="center"/>
    </xf>
    <xf numFmtId="0" fontId="7" fillId="0" borderId="0" xfId="0" applyFont="1" applyAlignment="1">
      <alignment vertical="center" wrapText="1"/>
    </xf>
    <xf numFmtId="49" fontId="7" fillId="0" borderId="6" xfId="46" applyNumberFormat="1" applyFont="1" applyFill="1" applyBorder="1" applyAlignment="1" applyProtection="1">
      <alignment vertical="center"/>
    </xf>
    <xf numFmtId="0" fontId="5" fillId="0" borderId="0" xfId="0" applyFont="1" applyAlignment="1">
      <alignment vertical="center" wrapText="1"/>
    </xf>
    <xf numFmtId="0" fontId="5" fillId="0" borderId="6" xfId="0" applyNumberFormat="1" applyFont="1" applyFill="1" applyBorder="1" applyAlignment="1" applyProtection="1">
      <alignment horizontal="centerContinuous" vertical="center"/>
    </xf>
    <xf numFmtId="0" fontId="5" fillId="0" borderId="11" xfId="0" applyNumberFormat="1" applyFont="1" applyFill="1" applyBorder="1" applyAlignment="1" applyProtection="1">
      <alignment horizontal="centerContinuous" vertical="center"/>
    </xf>
    <xf numFmtId="178" fontId="7" fillId="0" borderId="5" xfId="0" applyNumberFormat="1" applyFont="1" applyFill="1" applyBorder="1">
      <alignment vertical="center"/>
    </xf>
    <xf numFmtId="0" fontId="2" fillId="0" borderId="0" xfId="47" applyFont="1" applyAlignment="1"/>
    <xf numFmtId="0" fontId="5" fillId="0" borderId="11" xfId="0" applyFont="1" applyBorder="1" applyAlignment="1">
      <alignment horizontal="centerContinuous" vertical="center"/>
    </xf>
    <xf numFmtId="0" fontId="5" fillId="0" borderId="7" xfId="0" applyNumberFormat="1" applyFont="1" applyFill="1" applyBorder="1" applyAlignment="1" applyProtection="1">
      <alignment horizontal="centerContinuous" vertical="center"/>
    </xf>
    <xf numFmtId="0" fontId="7" fillId="0" borderId="0" xfId="0" applyFont="1" applyAlignment="1">
      <alignment vertical="center"/>
    </xf>
    <xf numFmtId="0" fontId="8" fillId="0" borderId="0" xfId="54" applyNumberFormat="1" applyFont="1" applyFill="1" applyAlignment="1" applyProtection="1">
      <alignment vertical="center"/>
    </xf>
    <xf numFmtId="0" fontId="5" fillId="0" borderId="0" xfId="0" applyFont="1" applyBorder="1" applyAlignment="1">
      <alignment vertical="center"/>
    </xf>
    <xf numFmtId="0" fontId="8" fillId="0" borderId="0" xfId="54" applyNumberFormat="1" applyFont="1" applyFill="1" applyAlignment="1" applyProtection="1">
      <alignment horizontal="centerContinuous" vertical="center"/>
    </xf>
    <xf numFmtId="0" fontId="7" fillId="0" borderId="0" xfId="0" applyFont="1" applyAlignment="1">
      <alignment horizontal="centerContinuous" vertical="center"/>
    </xf>
    <xf numFmtId="178" fontId="5" fillId="0" borderId="5" xfId="0" applyNumberFormat="1" applyFont="1" applyFill="1" applyBorder="1" applyAlignment="1" applyProtection="1">
      <alignment horizontal="right" vertical="center"/>
    </xf>
    <xf numFmtId="178" fontId="7" fillId="0" borderId="5" xfId="0" applyNumberFormat="1" applyFont="1" applyBorder="1">
      <alignment vertical="center"/>
    </xf>
    <xf numFmtId="178" fontId="0" fillId="0" borderId="5" xfId="0" applyNumberFormat="1" applyFill="1" applyBorder="1">
      <alignment vertical="center"/>
    </xf>
    <xf numFmtId="178" fontId="5" fillId="0" borderId="8" xfId="0" applyNumberFormat="1" applyFont="1" applyFill="1" applyBorder="1" applyAlignment="1">
      <alignment horizontal="right" vertical="center" wrapText="1"/>
    </xf>
    <xf numFmtId="178" fontId="7" fillId="0" borderId="5" xfId="0" applyNumberFormat="1" applyFont="1" applyFill="1" applyBorder="1" applyAlignment="1">
      <alignment horizontal="right" vertical="center"/>
    </xf>
    <xf numFmtId="0" fontId="0" fillId="0" borderId="0" xfId="0" applyAlignment="1">
      <alignment horizontal="centerContinuous" vertical="center"/>
    </xf>
    <xf numFmtId="178" fontId="0" fillId="0" borderId="5" xfId="0" applyNumberFormat="1" applyFont="1" applyFill="1" applyBorder="1" applyAlignment="1" applyProtection="1">
      <alignment horizontal="right" vertical="center"/>
    </xf>
    <xf numFmtId="178" fontId="0" fillId="0" borderId="5" xfId="0" applyNumberFormat="1" applyFill="1" applyBorder="1" applyAlignment="1">
      <alignment horizontal="right" vertical="center"/>
    </xf>
    <xf numFmtId="0" fontId="2" fillId="0" borderId="0" xfId="47" applyFont="1"/>
    <xf numFmtId="0" fontId="1" fillId="0" borderId="0" xfId="47"/>
    <xf numFmtId="0" fontId="7" fillId="0" borderId="0" xfId="46" applyFont="1" applyFill="1" applyAlignment="1">
      <alignment vertical="center"/>
    </xf>
    <xf numFmtId="0" fontId="7" fillId="0" borderId="0" xfId="46" applyFont="1" applyFill="1" applyAlignment="1">
      <alignment horizontal="center" vertical="center"/>
    </xf>
    <xf numFmtId="176" fontId="5" fillId="0" borderId="0" xfId="46" applyNumberFormat="1" applyFont="1" applyFill="1" applyAlignment="1" applyProtection="1">
      <alignment horizontal="right" vertical="center"/>
    </xf>
    <xf numFmtId="0" fontId="11" fillId="0" borderId="0" xfId="46" applyFont="1" applyFill="1" applyAlignment="1">
      <alignment vertical="center"/>
    </xf>
    <xf numFmtId="176" fontId="7" fillId="0" borderId="9" xfId="46" applyNumberFormat="1" applyFont="1" applyFill="1" applyBorder="1" applyAlignment="1">
      <alignment horizontal="center" vertical="center"/>
    </xf>
    <xf numFmtId="0" fontId="7" fillId="0" borderId="9" xfId="46" applyFont="1" applyFill="1" applyBorder="1" applyAlignment="1">
      <alignment horizontal="center" vertical="center"/>
    </xf>
    <xf numFmtId="0" fontId="11" fillId="0" borderId="0" xfId="46" applyFont="1" applyFill="1" applyBorder="1" applyAlignment="1">
      <alignment vertical="center"/>
    </xf>
    <xf numFmtId="0" fontId="5" fillId="0" borderId="5" xfId="46" applyNumberFormat="1" applyFont="1" applyFill="1" applyBorder="1" applyAlignment="1" applyProtection="1">
      <alignment horizontal="centerContinuous" vertical="center"/>
    </xf>
    <xf numFmtId="0" fontId="5" fillId="0" borderId="5" xfId="46" applyNumberFormat="1" applyFont="1" applyFill="1" applyBorder="1" applyAlignment="1" applyProtection="1">
      <alignment horizontal="center" vertical="center"/>
    </xf>
    <xf numFmtId="176" fontId="5" fillId="0" borderId="12" xfId="46" applyNumberFormat="1" applyFont="1" applyFill="1" applyBorder="1" applyAlignment="1" applyProtection="1">
      <alignment horizontal="center" vertical="center"/>
    </xf>
    <xf numFmtId="176" fontId="5" fillId="0" borderId="5" xfId="46" applyNumberFormat="1" applyFont="1" applyFill="1" applyBorder="1" applyAlignment="1" applyProtection="1">
      <alignment horizontal="center" vertical="center"/>
    </xf>
    <xf numFmtId="49" fontId="7" fillId="0" borderId="6" xfId="46" applyNumberFormat="1" applyFont="1" applyFill="1" applyBorder="1" applyAlignment="1" applyProtection="1">
      <alignment horizontal="left" vertical="center" indent="1"/>
    </xf>
    <xf numFmtId="178" fontId="7" fillId="0" borderId="8" xfId="46" applyNumberFormat="1" applyFont="1" applyFill="1" applyBorder="1" applyAlignment="1" applyProtection="1">
      <alignment horizontal="right" vertical="center" wrapText="1"/>
    </xf>
    <xf numFmtId="178" fontId="7" fillId="0" borderId="5" xfId="46" applyNumberFormat="1" applyFont="1" applyFill="1" applyBorder="1" applyAlignment="1" applyProtection="1">
      <alignment horizontal="right" vertical="center" wrapText="1"/>
    </xf>
    <xf numFmtId="49" fontId="5" fillId="0" borderId="6" xfId="46" applyNumberFormat="1" applyFont="1" applyFill="1" applyBorder="1" applyAlignment="1" applyProtection="1">
      <alignment horizontal="center" vertical="center"/>
    </xf>
    <xf numFmtId="0" fontId="10" fillId="0" borderId="0" xfId="46" applyFont="1" applyFill="1" applyAlignment="1">
      <alignment vertical="center"/>
    </xf>
    <xf numFmtId="0" fontId="11" fillId="0" borderId="0" xfId="46" applyFont="1" applyFill="1" applyAlignment="1">
      <alignment vertical="center" wrapText="1"/>
    </xf>
    <xf numFmtId="0" fontId="1" fillId="0" borderId="0" xfId="0" applyFont="1">
      <alignment vertical="center"/>
    </xf>
    <xf numFmtId="0" fontId="1" fillId="0" borderId="0" xfId="0" applyFont="1" applyAlignment="1">
      <alignment horizontal="left" vertical="center"/>
    </xf>
    <xf numFmtId="0" fontId="0" fillId="0" borderId="0" xfId="0" applyFont="1" applyFill="1" applyAlignment="1"/>
    <xf numFmtId="0" fontId="12" fillId="0" borderId="0" xfId="0" applyFont="1" applyAlignment="1"/>
    <xf numFmtId="0" fontId="13" fillId="0" borderId="0" xfId="0" applyFont="1" applyAlignment="1"/>
    <xf numFmtId="0" fontId="0" fillId="0" borderId="0" xfId="0" applyFont="1" applyAlignment="1"/>
    <xf numFmtId="0" fontId="1" fillId="0" borderId="0" xfId="0" applyFont="1" applyAlignment="1"/>
    <xf numFmtId="0" fontId="14" fillId="0" borderId="0" xfId="0" applyFont="1" applyFill="1" applyAlignment="1">
      <alignment horizontal="left" vertical="center"/>
    </xf>
    <xf numFmtId="180" fontId="0" fillId="0" borderId="0" xfId="0" applyNumberFormat="1" applyFont="1" applyFill="1" applyAlignment="1" applyProtection="1"/>
    <xf numFmtId="0" fontId="12" fillId="0" borderId="0" xfId="0" applyFont="1" applyFill="1" applyAlignment="1"/>
    <xf numFmtId="49" fontId="12" fillId="0" borderId="0" xfId="0" applyNumberFormat="1" applyFont="1" applyFill="1" applyAlignment="1" applyProtection="1"/>
    <xf numFmtId="49" fontId="0" fillId="0" borderId="0" xfId="0" applyNumberFormat="1" applyFont="1" applyFill="1" applyAlignment="1" applyProtection="1"/>
    <xf numFmtId="0" fontId="13" fillId="0" borderId="0" xfId="0" applyFont="1" applyFill="1" applyAlignment="1"/>
    <xf numFmtId="0" fontId="7" fillId="0" borderId="0" xfId="0" applyFont="1" applyAlignment="1">
      <alignment horizontal="left" vertical="center"/>
    </xf>
    <xf numFmtId="0" fontId="6" fillId="0" borderId="0" xfId="0" applyFont="1" applyAlignment="1">
      <alignment horizontal="left" vertical="center"/>
    </xf>
    <xf numFmtId="0" fontId="2" fillId="0" borderId="5" xfId="47" applyFont="1" applyBorder="1"/>
    <xf numFmtId="0" fontId="2" fillId="0" borderId="5" xfId="47" applyFont="1" applyBorder="1" applyAlignment="1">
      <alignment horizontal="left"/>
    </xf>
    <xf numFmtId="0" fontId="1" fillId="0" borderId="5" xfId="47" applyBorder="1"/>
    <xf numFmtId="49" fontId="29" fillId="0" borderId="5" xfId="0" applyNumberFormat="1" applyFont="1" applyFill="1" applyBorder="1" applyAlignment="1">
      <alignment horizontal="left" vertical="center" wrapText="1"/>
    </xf>
    <xf numFmtId="182" fontId="29" fillId="0" borderId="5" xfId="0" applyNumberFormat="1" applyFont="1" applyFill="1" applyBorder="1" applyAlignment="1">
      <alignment horizontal="right" vertical="center"/>
    </xf>
    <xf numFmtId="49" fontId="65" fillId="0" borderId="5" xfId="0" applyNumberFormat="1" applyFont="1" applyFill="1" applyBorder="1" applyAlignment="1">
      <alignment horizontal="right" vertical="center"/>
    </xf>
    <xf numFmtId="0" fontId="0" fillId="0" borderId="5" xfId="0" applyNumberFormat="1" applyFill="1" applyBorder="1" applyAlignment="1">
      <alignment horizontal="center" vertical="center"/>
    </xf>
    <xf numFmtId="0" fontId="32" fillId="0" borderId="9" xfId="0" applyFont="1" applyBorder="1">
      <alignment vertical="center"/>
    </xf>
    <xf numFmtId="49" fontId="33" fillId="0" borderId="5" xfId="0" applyNumberFormat="1" applyFont="1" applyFill="1" applyBorder="1">
      <alignment vertical="center"/>
    </xf>
    <xf numFmtId="0" fontId="32" fillId="0" borderId="0" xfId="0" applyFont="1" applyFill="1">
      <alignment vertical="center"/>
    </xf>
    <xf numFmtId="49" fontId="32" fillId="25" borderId="6" xfId="0" applyNumberFormat="1" applyFont="1" applyFill="1" applyBorder="1" applyAlignment="1">
      <alignment horizontal="left" vertical="center" wrapText="1"/>
    </xf>
    <xf numFmtId="0" fontId="32" fillId="25" borderId="6" xfId="0" applyNumberFormat="1" applyFont="1" applyFill="1" applyBorder="1" applyAlignment="1">
      <alignment horizontal="left" vertical="center" wrapText="1"/>
    </xf>
    <xf numFmtId="181" fontId="32" fillId="0" borderId="5" xfId="0" applyNumberFormat="1" applyFont="1" applyBorder="1" applyAlignment="1">
      <alignment vertical="center"/>
    </xf>
    <xf numFmtId="181" fontId="32" fillId="0" borderId="5" xfId="0" applyNumberFormat="1" applyFont="1" applyBorder="1" applyAlignment="1">
      <alignment wrapText="1"/>
    </xf>
    <xf numFmtId="49" fontId="31" fillId="0" borderId="5" xfId="0" applyNumberFormat="1" applyFont="1" applyFill="1" applyBorder="1" applyAlignment="1" applyProtection="1">
      <alignment vertical="center" wrapText="1"/>
    </xf>
    <xf numFmtId="49" fontId="31" fillId="0" borderId="5" xfId="0" applyNumberFormat="1" applyFont="1" applyFill="1" applyBorder="1" applyAlignment="1" applyProtection="1">
      <alignment horizontal="center" vertical="center"/>
    </xf>
    <xf numFmtId="177" fontId="31" fillId="0" borderId="5" xfId="0" applyNumberFormat="1" applyFont="1" applyFill="1" applyBorder="1" applyAlignment="1" applyProtection="1">
      <alignment horizontal="center" vertical="center" wrapText="1"/>
    </xf>
    <xf numFmtId="178" fontId="31" fillId="0" borderId="5" xfId="54" applyNumberFormat="1" applyFont="1" applyFill="1" applyBorder="1" applyAlignment="1" applyProtection="1">
      <alignment horizontal="right" vertical="center" wrapText="1"/>
    </xf>
    <xf numFmtId="0" fontId="31" fillId="0" borderId="0" xfId="54" applyFont="1"/>
    <xf numFmtId="0" fontId="35" fillId="0" borderId="0" xfId="0" applyFont="1">
      <alignment vertical="center"/>
    </xf>
    <xf numFmtId="178" fontId="5" fillId="0" borderId="5" xfId="0" applyNumberFormat="1" applyFont="1" applyFill="1" applyBorder="1" applyAlignment="1">
      <alignment horizontal="right" vertical="center" wrapText="1"/>
    </xf>
    <xf numFmtId="49" fontId="8" fillId="0" borderId="0" xfId="54" applyNumberFormat="1" applyFont="1" applyFill="1" applyAlignment="1" applyProtection="1">
      <alignment horizontal="centerContinuous" vertical="center"/>
    </xf>
    <xf numFmtId="49" fontId="7" fillId="0" borderId="0" xfId="0" applyNumberFormat="1" applyFont="1">
      <alignment vertical="center"/>
    </xf>
    <xf numFmtId="49" fontId="7" fillId="0" borderId="9" xfId="0" applyNumberFormat="1" applyFont="1" applyBorder="1">
      <alignment vertical="center"/>
    </xf>
    <xf numFmtId="49" fontId="0" fillId="0" borderId="5" xfId="0" applyNumberFormat="1" applyFill="1" applyBorder="1" applyAlignment="1">
      <alignment horizontal="center" vertical="center"/>
    </xf>
    <xf numFmtId="49" fontId="36" fillId="0" borderId="5" xfId="0" applyNumberFormat="1" applyFont="1" applyFill="1" applyBorder="1" applyAlignment="1">
      <alignment horizontal="center" vertical="center"/>
    </xf>
    <xf numFmtId="49" fontId="38" fillId="0" borderId="5" xfId="0" applyNumberFormat="1" applyFont="1" applyFill="1" applyBorder="1" applyAlignment="1">
      <alignment horizontal="center" vertical="center"/>
    </xf>
    <xf numFmtId="178" fontId="38" fillId="0" borderId="5" xfId="0" applyNumberFormat="1" applyFont="1" applyFill="1" applyBorder="1" applyAlignment="1">
      <alignment horizontal="right" vertical="center"/>
    </xf>
    <xf numFmtId="0" fontId="37" fillId="0" borderId="0" xfId="0" applyFont="1">
      <alignment vertical="center"/>
    </xf>
    <xf numFmtId="0" fontId="38" fillId="0" borderId="0" xfId="0" applyFont="1">
      <alignment vertical="center"/>
    </xf>
    <xf numFmtId="49" fontId="38" fillId="0" borderId="5" xfId="0" applyNumberFormat="1" applyFont="1" applyFill="1" applyBorder="1">
      <alignment vertical="center"/>
    </xf>
    <xf numFmtId="0" fontId="37" fillId="0" borderId="5" xfId="0" applyFont="1" applyBorder="1">
      <alignment vertical="center"/>
    </xf>
    <xf numFmtId="0" fontId="39" fillId="0" borderId="9" xfId="0" applyFont="1" applyBorder="1">
      <alignment vertical="center"/>
    </xf>
    <xf numFmtId="49" fontId="40" fillId="0" borderId="5" xfId="0" applyNumberFormat="1" applyFont="1" applyFill="1" applyBorder="1" applyAlignment="1">
      <alignment horizontal="center" vertical="center"/>
    </xf>
    <xf numFmtId="49" fontId="7" fillId="0" borderId="0" xfId="0" applyNumberFormat="1" applyFont="1" applyBorder="1">
      <alignment vertical="center"/>
    </xf>
    <xf numFmtId="49" fontId="5" fillId="0" borderId="5" xfId="0" applyNumberFormat="1" applyFont="1" applyFill="1" applyBorder="1" applyAlignment="1">
      <alignment horizontal="center" vertical="center"/>
    </xf>
    <xf numFmtId="49" fontId="40" fillId="0" borderId="5" xfId="0" applyNumberFormat="1" applyFont="1" applyFill="1" applyBorder="1">
      <alignment vertical="center"/>
    </xf>
    <xf numFmtId="183" fontId="7" fillId="0" borderId="5" xfId="0" applyNumberFormat="1" applyFont="1" applyFill="1" applyBorder="1" applyAlignment="1" applyProtection="1">
      <alignment horizontal="right" vertical="center"/>
    </xf>
    <xf numFmtId="183" fontId="0" fillId="0" borderId="5" xfId="0" applyNumberFormat="1" applyFill="1" applyBorder="1" applyAlignment="1">
      <alignment horizontal="right" vertical="center"/>
    </xf>
    <xf numFmtId="183" fontId="7" fillId="0" borderId="5" xfId="0" applyNumberFormat="1" applyFont="1" applyBorder="1" applyAlignment="1">
      <alignment horizontal="right" vertical="center"/>
    </xf>
    <xf numFmtId="0" fontId="37" fillId="0" borderId="5" xfId="0" applyFont="1" applyFill="1" applyBorder="1">
      <alignment vertical="center"/>
    </xf>
    <xf numFmtId="0" fontId="0" fillId="0" borderId="5" xfId="0" applyFill="1" applyBorder="1">
      <alignment vertical="center"/>
    </xf>
    <xf numFmtId="0" fontId="40" fillId="0" borderId="5" xfId="0" applyNumberFormat="1" applyFont="1" applyFill="1" applyBorder="1">
      <alignment vertical="center"/>
    </xf>
    <xf numFmtId="0" fontId="39" fillId="0" borderId="5" xfId="0" applyFont="1" applyFill="1" applyBorder="1">
      <alignment vertical="center"/>
    </xf>
    <xf numFmtId="0" fontId="39" fillId="0" borderId="0" xfId="0" applyFont="1">
      <alignment vertical="center"/>
    </xf>
    <xf numFmtId="182" fontId="38" fillId="0" borderId="5" xfId="0" applyNumberFormat="1" applyFont="1" applyFill="1" applyBorder="1" applyAlignment="1">
      <alignment vertical="center"/>
    </xf>
    <xf numFmtId="182" fontId="37" fillId="0" borderId="5" xfId="0" applyNumberFormat="1" applyFont="1" applyFill="1" applyBorder="1" applyAlignment="1" applyProtection="1">
      <alignment vertical="center"/>
    </xf>
    <xf numFmtId="182" fontId="37" fillId="0" borderId="5" xfId="0" applyNumberFormat="1" applyFont="1" applyFill="1" applyBorder="1" applyAlignment="1">
      <alignment vertical="center"/>
    </xf>
    <xf numFmtId="183" fontId="7" fillId="0" borderId="5" xfId="0" applyNumberFormat="1" applyFont="1" applyFill="1" applyBorder="1" applyAlignment="1">
      <alignment horizontal="right" vertical="center"/>
    </xf>
    <xf numFmtId="182" fontId="5" fillId="0" borderId="5" xfId="0" applyNumberFormat="1" applyFont="1" applyFill="1" applyBorder="1" applyAlignment="1" applyProtection="1">
      <alignment vertical="center"/>
    </xf>
    <xf numFmtId="0" fontId="4" fillId="0" borderId="0" xfId="0" applyFont="1" applyFill="1" applyAlignment="1">
      <alignment horizontal="center" vertical="center"/>
    </xf>
    <xf numFmtId="49" fontId="0" fillId="0" borderId="0" xfId="0" applyNumberFormat="1" applyFill="1" applyAlignment="1">
      <alignment horizontal="center" vertical="center"/>
    </xf>
    <xf numFmtId="182" fontId="39" fillId="0" borderId="5" xfId="0" applyNumberFormat="1" applyFont="1" applyFill="1" applyBorder="1" applyAlignment="1">
      <alignment horizontal="right" vertical="center"/>
    </xf>
    <xf numFmtId="49" fontId="37" fillId="0" borderId="5" xfId="0" applyNumberFormat="1" applyFont="1" applyBorder="1" applyAlignment="1">
      <alignment horizontal="center" vertical="center"/>
    </xf>
    <xf numFmtId="49" fontId="37" fillId="0" borderId="5" xfId="0" applyNumberFormat="1" applyFont="1" applyFill="1" applyBorder="1" applyAlignment="1">
      <alignment horizontal="center" vertical="center"/>
    </xf>
    <xf numFmtId="0" fontId="37" fillId="0" borderId="5" xfId="0" applyFont="1" applyBorder="1" applyAlignment="1">
      <alignment horizontal="center" vertical="center"/>
    </xf>
    <xf numFmtId="49" fontId="39" fillId="0" borderId="5" xfId="45" applyNumberFormat="1" applyFont="1" applyFill="1" applyBorder="1">
      <alignment vertical="center"/>
    </xf>
    <xf numFmtId="0" fontId="39" fillId="0" borderId="5" xfId="45" applyNumberFormat="1" applyFont="1" applyFill="1" applyBorder="1">
      <alignment vertical="center"/>
    </xf>
    <xf numFmtId="182" fontId="39" fillId="0" borderId="5" xfId="45" applyNumberFormat="1" applyFont="1" applyFill="1" applyBorder="1" applyAlignment="1">
      <alignment horizontal="right" vertical="center"/>
    </xf>
    <xf numFmtId="0" fontId="37" fillId="0" borderId="0" xfId="0" applyFont="1" applyAlignment="1">
      <alignment horizontal="center" vertical="center"/>
    </xf>
    <xf numFmtId="49" fontId="39" fillId="0" borderId="0" xfId="0" applyNumberFormat="1" applyFont="1" applyAlignment="1">
      <alignment horizontal="center" vertical="center"/>
    </xf>
    <xf numFmtId="182" fontId="39" fillId="0" borderId="5" xfId="0" applyNumberFormat="1" applyFont="1" applyFill="1" applyBorder="1">
      <alignment vertical="center"/>
    </xf>
    <xf numFmtId="49" fontId="37" fillId="0" borderId="5" xfId="44" applyNumberFormat="1" applyFont="1" applyFill="1" applyBorder="1">
      <alignment vertical="center"/>
    </xf>
    <xf numFmtId="182" fontId="37" fillId="0" borderId="5" xfId="44" applyNumberFormat="1" applyFont="1" applyFill="1" applyBorder="1" applyAlignment="1">
      <alignment horizontal="right" vertical="center"/>
    </xf>
    <xf numFmtId="0" fontId="37" fillId="0" borderId="5" xfId="44" applyNumberFormat="1" applyFont="1" applyFill="1" applyBorder="1" applyAlignment="1">
      <alignment horizontal="center" vertical="center"/>
    </xf>
    <xf numFmtId="183" fontId="0" fillId="0" borderId="5" xfId="0" applyNumberFormat="1" applyFill="1" applyBorder="1">
      <alignment vertical="center"/>
    </xf>
    <xf numFmtId="183" fontId="39" fillId="0" borderId="5" xfId="44" applyNumberFormat="1" applyFont="1" applyFill="1" applyBorder="1" applyAlignment="1">
      <alignment horizontal="right" vertical="center"/>
    </xf>
    <xf numFmtId="177" fontId="5" fillId="0" borderId="6" xfId="0" applyNumberFormat="1" applyFont="1" applyFill="1" applyBorder="1" applyAlignment="1" applyProtection="1">
      <alignment horizontal="center" vertical="center" wrapText="1"/>
    </xf>
    <xf numFmtId="49" fontId="39" fillId="0" borderId="5" xfId="0" applyNumberFormat="1" applyFont="1" applyFill="1" applyBorder="1" applyAlignment="1" applyProtection="1">
      <alignment horizontal="center" vertical="center" wrapText="1"/>
    </xf>
    <xf numFmtId="178" fontId="42" fillId="0" borderId="5" xfId="0" applyNumberFormat="1" applyFont="1" applyFill="1" applyBorder="1" applyAlignment="1">
      <alignment horizontal="center" vertical="center"/>
    </xf>
    <xf numFmtId="0" fontId="42" fillId="0" borderId="5" xfId="0" applyFont="1" applyFill="1" applyBorder="1" applyAlignment="1">
      <alignment horizontal="center" vertical="center"/>
    </xf>
    <xf numFmtId="0" fontId="37" fillId="0" borderId="0" xfId="54" applyFont="1"/>
    <xf numFmtId="0" fontId="5" fillId="0" borderId="9" xfId="0" applyFont="1" applyBorder="1" applyAlignment="1">
      <alignment horizontal="right" vertical="center"/>
    </xf>
    <xf numFmtId="49" fontId="0" fillId="0" borderId="5" xfId="0" applyNumberFormat="1" applyFill="1" applyBorder="1" applyAlignment="1">
      <alignment horizontal="left" vertical="center" wrapText="1"/>
    </xf>
    <xf numFmtId="0" fontId="6" fillId="0" borderId="5" xfId="0" applyNumberFormat="1" applyFont="1" applyFill="1" applyBorder="1" applyAlignment="1">
      <alignment horizontal="center" vertical="center"/>
    </xf>
    <xf numFmtId="49" fontId="7" fillId="0" borderId="5" xfId="45" applyNumberFormat="1" applyFont="1" applyFill="1" applyBorder="1">
      <alignment vertical="center"/>
    </xf>
    <xf numFmtId="49" fontId="5" fillId="0" borderId="5" xfId="44" applyNumberFormat="1" applyFont="1" applyFill="1" applyBorder="1">
      <alignment vertical="center"/>
    </xf>
    <xf numFmtId="0" fontId="5" fillId="0" borderId="9" xfId="46" applyFont="1" applyFill="1" applyBorder="1" applyAlignment="1">
      <alignment vertical="center"/>
    </xf>
    <xf numFmtId="0" fontId="5" fillId="0" borderId="9" xfId="46" applyFont="1" applyFill="1" applyBorder="1" applyAlignment="1">
      <alignment horizontal="right" vertical="center"/>
    </xf>
    <xf numFmtId="0" fontId="0" fillId="0" borderId="0" xfId="0" applyAlignment="1">
      <alignment vertical="center"/>
    </xf>
    <xf numFmtId="0" fontId="0" fillId="0" borderId="5" xfId="0" applyBorder="1" applyAlignment="1">
      <alignment vertical="center"/>
    </xf>
    <xf numFmtId="0" fontId="5" fillId="28" borderId="5" xfId="0" applyFont="1" applyFill="1" applyBorder="1" applyAlignment="1">
      <alignment horizontal="center" vertical="center"/>
    </xf>
    <xf numFmtId="49" fontId="5" fillId="0" borderId="8" xfId="0" applyNumberFormat="1" applyFont="1" applyFill="1" applyBorder="1" applyAlignment="1">
      <alignment horizontal="center" vertical="center"/>
    </xf>
    <xf numFmtId="0" fontId="5" fillId="0" borderId="8" xfId="0" applyFont="1" applyFill="1" applyBorder="1" applyAlignment="1">
      <alignment horizontal="center" vertical="center" wrapText="1"/>
    </xf>
    <xf numFmtId="49" fontId="43" fillId="0" borderId="6" xfId="46" applyNumberFormat="1" applyFont="1" applyFill="1" applyBorder="1" applyAlignment="1" applyProtection="1">
      <alignment horizontal="center" vertical="center"/>
    </xf>
    <xf numFmtId="0" fontId="6" fillId="0" borderId="0" xfId="0" applyFont="1" applyAlignment="1">
      <alignment horizontal="center" vertical="center"/>
    </xf>
    <xf numFmtId="0" fontId="5" fillId="0" borderId="0" xfId="0" applyFont="1" applyAlignment="1">
      <alignment horizontal="center" vertical="center" wrapText="1"/>
    </xf>
    <xf numFmtId="0" fontId="5" fillId="0" borderId="5" xfId="0" applyNumberFormat="1" applyFont="1" applyFill="1" applyBorder="1" applyAlignment="1" applyProtection="1">
      <alignment horizontal="centerContinuous" vertical="center"/>
    </xf>
    <xf numFmtId="0" fontId="8" fillId="0" borderId="0" xfId="54" applyNumberFormat="1" applyFont="1" applyFill="1" applyAlignment="1" applyProtection="1">
      <alignment horizontal="center" vertical="center"/>
    </xf>
    <xf numFmtId="0" fontId="30" fillId="0" borderId="0" xfId="0" applyFont="1" applyAlignment="1">
      <alignment horizontal="left" vertical="center"/>
    </xf>
    <xf numFmtId="0" fontId="44" fillId="0" borderId="0" xfId="0" applyFont="1" applyAlignment="1">
      <alignment horizontal="left" vertical="center"/>
    </xf>
    <xf numFmtId="0" fontId="45" fillId="0" borderId="5" xfId="0" applyFont="1" applyFill="1" applyBorder="1" applyAlignment="1">
      <alignment horizontal="center" vertical="center"/>
    </xf>
    <xf numFmtId="49" fontId="46" fillId="0" borderId="6" xfId="46" applyNumberFormat="1" applyFont="1" applyFill="1" applyBorder="1" applyAlignment="1" applyProtection="1">
      <alignment vertical="center"/>
    </xf>
    <xf numFmtId="0" fontId="45" fillId="0" borderId="5" xfId="0" applyFont="1" applyBorder="1" applyAlignment="1">
      <alignment horizontal="center" vertical="center" wrapText="1"/>
    </xf>
    <xf numFmtId="0" fontId="45" fillId="0" borderId="5" xfId="0" applyFont="1" applyFill="1" applyBorder="1" applyAlignment="1">
      <alignment horizontal="center" vertical="center" wrapText="1"/>
    </xf>
    <xf numFmtId="0" fontId="45" fillId="0" borderId="8" xfId="0" applyFont="1" applyBorder="1" applyAlignment="1">
      <alignment horizontal="center" vertical="center" wrapText="1"/>
    </xf>
    <xf numFmtId="0" fontId="45" fillId="0" borderId="8" xfId="0" applyFont="1" applyFill="1" applyBorder="1" applyAlignment="1">
      <alignment horizontal="center" vertical="center" wrapText="1"/>
    </xf>
    <xf numFmtId="0" fontId="47" fillId="0" borderId="0" xfId="0" applyFont="1">
      <alignment vertical="center"/>
    </xf>
    <xf numFmtId="0" fontId="48" fillId="0" borderId="0" xfId="0" applyNumberFormat="1" applyFont="1" applyFill="1" applyAlignment="1" applyProtection="1">
      <alignment horizontal="right" vertical="center"/>
    </xf>
    <xf numFmtId="0" fontId="49" fillId="0" borderId="0" xfId="0" applyNumberFormat="1" applyFont="1" applyFill="1" applyAlignment="1" applyProtection="1">
      <alignment horizontal="right" vertical="center"/>
    </xf>
    <xf numFmtId="2" fontId="48" fillId="0" borderId="0" xfId="54" applyNumberFormat="1" applyFont="1" applyFill="1" applyAlignment="1" applyProtection="1">
      <alignment horizontal="right" vertical="center"/>
    </xf>
    <xf numFmtId="0" fontId="49" fillId="28" borderId="0" xfId="0" applyNumberFormat="1" applyFont="1" applyFill="1" applyAlignment="1" applyProtection="1">
      <alignment horizontal="right" vertical="center"/>
    </xf>
    <xf numFmtId="0" fontId="48" fillId="0" borderId="0" xfId="54" applyNumberFormat="1" applyFont="1" applyFill="1" applyAlignment="1" applyProtection="1">
      <alignment horizontal="right" vertical="center"/>
    </xf>
    <xf numFmtId="0" fontId="51" fillId="0" borderId="0" xfId="0" applyFont="1" applyAlignment="1">
      <alignment horizontal="center" vertical="center" wrapText="1"/>
    </xf>
    <xf numFmtId="0" fontId="52" fillId="0" borderId="0" xfId="0" applyFont="1" applyAlignment="1">
      <alignment horizontal="center" vertical="center"/>
    </xf>
    <xf numFmtId="0" fontId="0" fillId="28" borderId="0" xfId="0" applyFill="1" applyAlignment="1">
      <alignment horizontal="center" vertical="center"/>
    </xf>
    <xf numFmtId="49" fontId="52" fillId="28" borderId="0" xfId="0" applyNumberFormat="1" applyFont="1" applyFill="1" applyAlignment="1">
      <alignment horizontal="left" vertical="center"/>
    </xf>
    <xf numFmtId="0" fontId="0" fillId="0" borderId="0" xfId="0" applyAlignment="1">
      <alignment horizontal="center" vertical="center"/>
    </xf>
    <xf numFmtId="0" fontId="0" fillId="0" borderId="5" xfId="0" applyBorder="1" applyAlignment="1">
      <alignment horizontal="center" vertical="center" wrapText="1"/>
    </xf>
    <xf numFmtId="0" fontId="52" fillId="0" borderId="5" xfId="0" applyFont="1" applyBorder="1" applyAlignment="1">
      <alignment horizontal="center" vertical="center"/>
    </xf>
    <xf numFmtId="0" fontId="0" fillId="0" borderId="5" xfId="0" applyBorder="1" applyAlignment="1">
      <alignment horizontal="center" vertical="center"/>
    </xf>
    <xf numFmtId="0" fontId="53" fillId="0" borderId="0" xfId="0" applyFont="1" applyAlignment="1">
      <alignment horizontal="center" vertical="center"/>
    </xf>
    <xf numFmtId="0" fontId="54" fillId="0" borderId="5" xfId="0" applyFont="1" applyBorder="1" applyAlignment="1">
      <alignment horizontal="center" vertical="center" wrapText="1"/>
    </xf>
    <xf numFmtId="0" fontId="5" fillId="0" borderId="0" xfId="0" applyNumberFormat="1" applyFont="1" applyFill="1" applyAlignment="1" applyProtection="1">
      <alignment horizontal="right" vertical="center"/>
    </xf>
    <xf numFmtId="0" fontId="56" fillId="0" borderId="0" xfId="47" applyFont="1"/>
    <xf numFmtId="0" fontId="56" fillId="0" borderId="5" xfId="47" applyFont="1" applyBorder="1"/>
    <xf numFmtId="0" fontId="57" fillId="0" borderId="5" xfId="47" applyFont="1" applyBorder="1"/>
    <xf numFmtId="49" fontId="55" fillId="0" borderId="5" xfId="0" applyNumberFormat="1" applyFont="1" applyFill="1" applyBorder="1" applyAlignment="1" applyProtection="1">
      <alignment horizontal="center" vertical="center"/>
    </xf>
    <xf numFmtId="177" fontId="55" fillId="0" borderId="5" xfId="0" applyNumberFormat="1" applyFont="1" applyFill="1" applyBorder="1" applyAlignment="1" applyProtection="1">
      <alignment vertical="center" wrapText="1"/>
    </xf>
    <xf numFmtId="49" fontId="7" fillId="0" borderId="5" xfId="0" applyNumberFormat="1" applyFont="1" applyBorder="1" applyAlignment="1">
      <alignment horizontal="center" vertical="center"/>
    </xf>
    <xf numFmtId="49" fontId="55" fillId="0" borderId="5" xfId="0" applyNumberFormat="1" applyFont="1" applyBorder="1" applyAlignment="1">
      <alignment horizontal="center" vertical="center"/>
    </xf>
    <xf numFmtId="0" fontId="55" fillId="0" borderId="5" xfId="0" applyFont="1" applyBorder="1">
      <alignment vertical="center"/>
    </xf>
    <xf numFmtId="49" fontId="59" fillId="0" borderId="5" xfId="0" applyNumberFormat="1" applyFont="1" applyFill="1" applyBorder="1" applyAlignment="1">
      <alignment horizontal="center" vertical="center"/>
    </xf>
    <xf numFmtId="0" fontId="59" fillId="0" borderId="5" xfId="0" applyNumberFormat="1" applyFont="1" applyFill="1" applyBorder="1" applyAlignment="1">
      <alignment horizontal="center" vertical="center"/>
    </xf>
    <xf numFmtId="49" fontId="58" fillId="0" borderId="5" xfId="0" applyNumberFormat="1" applyFont="1" applyFill="1" applyBorder="1" applyAlignment="1">
      <alignment horizontal="center" vertical="center"/>
    </xf>
    <xf numFmtId="0" fontId="58" fillId="0" borderId="5" xfId="0" applyNumberFormat="1" applyFont="1" applyFill="1" applyBorder="1">
      <alignment vertical="center"/>
    </xf>
    <xf numFmtId="49" fontId="58" fillId="0" borderId="5" xfId="0" applyNumberFormat="1" applyFont="1" applyFill="1" applyBorder="1">
      <alignment vertical="center"/>
    </xf>
    <xf numFmtId="0" fontId="60" fillId="0" borderId="0" xfId="0" applyFont="1">
      <alignment vertical="center"/>
    </xf>
    <xf numFmtId="49" fontId="29" fillId="0" borderId="0" xfId="0" applyNumberFormat="1" applyFont="1" applyFill="1" applyBorder="1" applyAlignment="1">
      <alignment horizontal="left" vertical="center" wrapText="1"/>
    </xf>
    <xf numFmtId="49" fontId="7" fillId="0" borderId="0" xfId="0" applyNumberFormat="1" applyFont="1" applyBorder="1" applyAlignment="1">
      <alignment horizontal="center" vertical="center"/>
    </xf>
    <xf numFmtId="49" fontId="55" fillId="0" borderId="0" xfId="0" applyNumberFormat="1" applyFont="1" applyBorder="1" applyAlignment="1">
      <alignment horizontal="center" vertical="center"/>
    </xf>
    <xf numFmtId="0" fontId="55" fillId="0" borderId="0" xfId="0" applyFont="1" applyBorder="1">
      <alignment vertical="center"/>
    </xf>
    <xf numFmtId="178" fontId="7" fillId="0" borderId="0" xfId="0" applyNumberFormat="1" applyFont="1" applyFill="1" applyBorder="1">
      <alignment vertical="center"/>
    </xf>
    <xf numFmtId="178" fontId="0" fillId="0" borderId="0" xfId="0" applyNumberFormat="1" applyFill="1" applyBorder="1">
      <alignment vertical="center"/>
    </xf>
    <xf numFmtId="49" fontId="58" fillId="0" borderId="5" xfId="0" applyNumberFormat="1" applyFont="1" applyFill="1" applyBorder="1" applyAlignment="1">
      <alignment horizontal="left" vertical="center" wrapText="1"/>
    </xf>
    <xf numFmtId="0" fontId="65" fillId="0" borderId="5" xfId="0" applyNumberFormat="1" applyFont="1" applyFill="1" applyBorder="1" applyAlignment="1">
      <alignment horizontal="right" vertical="center"/>
    </xf>
    <xf numFmtId="0" fontId="58" fillId="0" borderId="5" xfId="0" applyNumberFormat="1" applyFont="1" applyFill="1" applyBorder="1" applyAlignment="1">
      <alignment horizontal="left" vertical="center"/>
    </xf>
    <xf numFmtId="0" fontId="0" fillId="0" borderId="5" xfId="0" applyNumberFormat="1" applyFill="1" applyBorder="1" applyAlignment="1">
      <alignment horizontal="left" vertical="center"/>
    </xf>
    <xf numFmtId="49" fontId="60" fillId="0" borderId="5" xfId="0" applyNumberFormat="1" applyFont="1" applyFill="1" applyBorder="1" applyAlignment="1" applyProtection="1">
      <alignment vertical="center" wrapText="1"/>
    </xf>
    <xf numFmtId="0" fontId="60" fillId="0" borderId="5" xfId="45" applyNumberFormat="1" applyFont="1" applyFill="1" applyBorder="1">
      <alignment vertical="center"/>
    </xf>
    <xf numFmtId="49" fontId="60" fillId="0" borderId="5" xfId="45" applyNumberFormat="1" applyFont="1" applyFill="1" applyBorder="1">
      <alignment vertical="center"/>
    </xf>
    <xf numFmtId="49" fontId="60" fillId="0" borderId="5" xfId="0" applyNumberFormat="1" applyFont="1" applyFill="1" applyBorder="1" applyAlignment="1" applyProtection="1">
      <alignment horizontal="center" vertical="center"/>
    </xf>
    <xf numFmtId="177" fontId="60" fillId="0" borderId="5" xfId="0" applyNumberFormat="1" applyFont="1" applyFill="1" applyBorder="1" applyAlignment="1" applyProtection="1">
      <alignment vertical="center" wrapText="1"/>
    </xf>
    <xf numFmtId="0" fontId="61" fillId="0" borderId="5" xfId="0" applyFont="1" applyBorder="1" applyAlignment="1">
      <alignment vertical="center" wrapText="1"/>
    </xf>
    <xf numFmtId="0" fontId="62" fillId="0" borderId="0" xfId="0" applyFont="1">
      <alignment vertical="center"/>
    </xf>
    <xf numFmtId="0" fontId="12" fillId="0" borderId="0" xfId="0" applyNumberFormat="1" applyFont="1" applyFill="1" applyAlignment="1" applyProtection="1">
      <alignment horizontal="center"/>
    </xf>
    <xf numFmtId="0" fontId="15" fillId="0" borderId="0" xfId="0" applyFont="1" applyFill="1" applyAlignment="1">
      <alignment horizontal="center"/>
    </xf>
    <xf numFmtId="0" fontId="16" fillId="0" borderId="0" xfId="0" applyFont="1" applyAlignment="1">
      <alignment horizontal="center" vertical="center"/>
    </xf>
    <xf numFmtId="57" fontId="12" fillId="0" borderId="0" xfId="0" applyNumberFormat="1" applyFont="1" applyFill="1" applyAlignment="1" applyProtection="1">
      <alignment horizontal="center"/>
    </xf>
    <xf numFmtId="0" fontId="4" fillId="0" borderId="0" xfId="0" applyFont="1" applyFill="1" applyAlignment="1">
      <alignment horizontal="center"/>
    </xf>
    <xf numFmtId="31" fontId="4" fillId="0" borderId="0" xfId="0" applyNumberFormat="1" applyFont="1" applyFill="1" applyAlignment="1">
      <alignment horizontal="center"/>
    </xf>
    <xf numFmtId="0" fontId="8" fillId="0" borderId="0" xfId="46" applyNumberFormat="1" applyFont="1" applyFill="1" applyAlignment="1" applyProtection="1">
      <alignment horizontal="center" vertical="center"/>
    </xf>
    <xf numFmtId="0" fontId="5" fillId="0" borderId="0" xfId="0" applyFont="1" applyAlignment="1">
      <alignment horizontal="right" vertical="center"/>
    </xf>
    <xf numFmtId="0" fontId="5" fillId="0" borderId="0" xfId="0" applyFont="1" applyBorder="1" applyAlignment="1">
      <alignment horizontal="right" vertical="center"/>
    </xf>
    <xf numFmtId="0" fontId="5" fillId="0" borderId="5" xfId="0" applyFont="1" applyBorder="1" applyAlignment="1">
      <alignment horizontal="center" vertical="center" wrapText="1"/>
    </xf>
    <xf numFmtId="0" fontId="5" fillId="0" borderId="5" xfId="0" applyNumberFormat="1" applyFont="1" applyFill="1" applyBorder="1" applyAlignment="1" applyProtection="1">
      <alignment horizontal="center" vertical="center"/>
    </xf>
    <xf numFmtId="0" fontId="2" fillId="0" borderId="0" xfId="0" applyFont="1" applyAlignment="1">
      <alignment horizontal="left" vertical="center"/>
    </xf>
    <xf numFmtId="0" fontId="5" fillId="0" borderId="5" xfId="0" applyFont="1" applyFill="1" applyBorder="1" applyAlignment="1">
      <alignment horizontal="center" vertical="center" wrapText="1"/>
    </xf>
    <xf numFmtId="0" fontId="5" fillId="0" borderId="9" xfId="0" applyFont="1" applyBorder="1" applyAlignment="1">
      <alignment horizontal="right" vertical="center"/>
    </xf>
    <xf numFmtId="0" fontId="5" fillId="0" borderId="5" xfId="0" applyFont="1" applyFill="1" applyBorder="1" applyAlignment="1">
      <alignment horizontal="center" vertical="center"/>
    </xf>
    <xf numFmtId="0" fontId="5" fillId="0" borderId="5" xfId="0" applyFont="1" applyBorder="1" applyAlignment="1">
      <alignment horizontal="center" vertical="center"/>
    </xf>
    <xf numFmtId="0" fontId="30" fillId="0" borderId="0" xfId="0" applyFont="1" applyAlignment="1">
      <alignment horizontal="left" vertical="center"/>
    </xf>
    <xf numFmtId="0" fontId="5" fillId="28" borderId="5" xfId="0" applyFont="1" applyFill="1" applyBorder="1" applyAlignment="1">
      <alignment horizontal="center" vertical="center"/>
    </xf>
    <xf numFmtId="0" fontId="8" fillId="0" borderId="0" xfId="54" applyNumberFormat="1" applyFont="1" applyFill="1" applyAlignment="1" applyProtection="1">
      <alignment horizontal="center" vertical="center"/>
    </xf>
    <xf numFmtId="0" fontId="5" fillId="0" borderId="12" xfId="0" applyFont="1" applyBorder="1" applyAlignment="1">
      <alignment horizontal="center" vertical="center" wrapText="1"/>
    </xf>
    <xf numFmtId="0" fontId="5" fillId="0" borderId="8" xfId="0" applyFont="1" applyBorder="1" applyAlignment="1">
      <alignment horizontal="center" vertical="center" wrapText="1"/>
    </xf>
    <xf numFmtId="0" fontId="5" fillId="0" borderId="6" xfId="0" applyNumberFormat="1" applyFont="1" applyFill="1" applyBorder="1" applyAlignment="1" applyProtection="1">
      <alignment horizontal="center" vertical="center"/>
    </xf>
    <xf numFmtId="0" fontId="5" fillId="0" borderId="11" xfId="0" applyNumberFormat="1" applyFont="1" applyFill="1" applyBorder="1" applyAlignment="1" applyProtection="1">
      <alignment horizontal="center" vertical="center"/>
    </xf>
    <xf numFmtId="0" fontId="5" fillId="0" borderId="7" xfId="0" applyNumberFormat="1" applyFont="1" applyFill="1" applyBorder="1" applyAlignment="1" applyProtection="1">
      <alignment horizontal="center" vertical="center"/>
    </xf>
    <xf numFmtId="49" fontId="5" fillId="0" borderId="12" xfId="0" applyNumberFormat="1" applyFont="1" applyFill="1" applyBorder="1" applyAlignment="1">
      <alignment horizontal="center" vertical="center"/>
    </xf>
    <xf numFmtId="49" fontId="5" fillId="0" borderId="8" xfId="0" applyNumberFormat="1" applyFont="1" applyFill="1" applyBorder="1" applyAlignment="1">
      <alignment horizontal="center" vertical="center"/>
    </xf>
    <xf numFmtId="0" fontId="5" fillId="0" borderId="12"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8" xfId="0" applyFont="1" applyBorder="1" applyAlignment="1">
      <alignment horizontal="center"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45" fillId="0" borderId="5" xfId="0" applyFont="1" applyBorder="1" applyAlignment="1">
      <alignment horizontal="center" vertical="center" wrapText="1"/>
    </xf>
    <xf numFmtId="0" fontId="8" fillId="0" borderId="0" xfId="0" applyFont="1" applyAlignment="1">
      <alignment horizontal="center" vertical="center"/>
    </xf>
    <xf numFmtId="0" fontId="5" fillId="0" borderId="1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6" xfId="0" applyFont="1" applyBorder="1" applyAlignment="1">
      <alignment horizontal="center" vertical="center"/>
    </xf>
    <xf numFmtId="0" fontId="5" fillId="0" borderId="11" xfId="0" applyFont="1" applyBorder="1" applyAlignment="1">
      <alignment horizontal="center" vertical="center"/>
    </xf>
    <xf numFmtId="0" fontId="5" fillId="0" borderId="7" xfId="0" applyFont="1" applyBorder="1" applyAlignment="1">
      <alignment horizontal="center" vertical="center"/>
    </xf>
    <xf numFmtId="0" fontId="5" fillId="0" borderId="13" xfId="0" applyFont="1" applyFill="1" applyBorder="1" applyAlignment="1">
      <alignment horizontal="center" vertical="center"/>
    </xf>
    <xf numFmtId="49" fontId="5" fillId="0" borderId="5" xfId="0" applyNumberFormat="1" applyFont="1" applyFill="1" applyBorder="1" applyAlignment="1">
      <alignment horizontal="center" vertical="center"/>
    </xf>
    <xf numFmtId="0" fontId="4" fillId="0" borderId="0" xfId="0" applyFont="1" applyAlignment="1">
      <alignment horizontal="center" vertical="center"/>
    </xf>
    <xf numFmtId="0" fontId="5" fillId="0" borderId="9" xfId="46" applyFont="1" applyFill="1" applyBorder="1" applyAlignment="1">
      <alignment horizontal="left" vertical="center"/>
    </xf>
    <xf numFmtId="0" fontId="5" fillId="0" borderId="0" xfId="46" applyFont="1" applyFill="1" applyBorder="1" applyAlignment="1">
      <alignment horizontal="left" vertical="center"/>
    </xf>
    <xf numFmtId="49" fontId="5" fillId="0" borderId="5" xfId="0" applyNumberFormat="1" applyFont="1" applyBorder="1" applyAlignment="1">
      <alignment horizontal="center" vertical="center"/>
    </xf>
    <xf numFmtId="0" fontId="2" fillId="0" borderId="0" xfId="0" applyFont="1" applyAlignment="1">
      <alignment horizontal="left" vertical="center" wrapText="1"/>
    </xf>
    <xf numFmtId="0" fontId="5" fillId="0" borderId="11" xfId="0" applyFont="1" applyBorder="1" applyAlignment="1">
      <alignment horizontal="center" vertical="center" wrapText="1"/>
    </xf>
    <xf numFmtId="0" fontId="5" fillId="0" borderId="13" xfId="0" applyFont="1" applyBorder="1" applyAlignment="1">
      <alignment horizontal="center" vertical="center" wrapText="1"/>
    </xf>
    <xf numFmtId="0" fontId="6" fillId="0" borderId="5" xfId="0" applyNumberFormat="1" applyFont="1" applyFill="1" applyBorder="1" applyAlignment="1" applyProtection="1">
      <alignment horizontal="center" vertical="center"/>
    </xf>
    <xf numFmtId="0" fontId="6" fillId="0" borderId="14" xfId="0" applyNumberFormat="1" applyFont="1" applyFill="1" applyBorder="1" applyAlignment="1" applyProtection="1">
      <alignment horizontal="center" vertical="center"/>
    </xf>
    <xf numFmtId="0" fontId="6" fillId="0" borderId="15" xfId="0" applyNumberFormat="1" applyFont="1" applyFill="1" applyBorder="1" applyAlignment="1" applyProtection="1">
      <alignment horizontal="center" vertical="center"/>
    </xf>
    <xf numFmtId="0" fontId="6" fillId="0" borderId="16" xfId="0" applyNumberFormat="1" applyFont="1" applyFill="1" applyBorder="1" applyAlignment="1" applyProtection="1">
      <alignment horizontal="center" vertical="center"/>
    </xf>
    <xf numFmtId="0" fontId="6" fillId="0" borderId="12" xfId="0" applyNumberFormat="1" applyFont="1" applyFill="1" applyBorder="1" applyAlignment="1" applyProtection="1">
      <alignment horizontal="center" vertical="center"/>
    </xf>
    <xf numFmtId="0" fontId="6" fillId="0" borderId="8" xfId="0" applyNumberFormat="1" applyFont="1" applyFill="1" applyBorder="1" applyAlignment="1" applyProtection="1">
      <alignment horizontal="center" vertical="center"/>
    </xf>
    <xf numFmtId="0" fontId="66" fillId="0" borderId="12" xfId="0" applyFont="1" applyBorder="1" applyAlignment="1">
      <alignment horizontal="center" vertical="center" wrapText="1"/>
    </xf>
    <xf numFmtId="0" fontId="66" fillId="0" borderId="8" xfId="0" applyFont="1" applyBorder="1" applyAlignment="1">
      <alignment horizontal="center" vertical="center" wrapText="1"/>
    </xf>
    <xf numFmtId="0" fontId="66" fillId="0" borderId="12" xfId="0" applyFont="1" applyBorder="1" applyAlignment="1">
      <alignment horizontal="center" vertical="center"/>
    </xf>
    <xf numFmtId="0" fontId="66" fillId="0" borderId="8" xfId="0" applyFont="1" applyBorder="1" applyAlignment="1">
      <alignment horizontal="center" vertical="center"/>
    </xf>
    <xf numFmtId="0" fontId="54" fillId="0" borderId="6" xfId="0" applyFont="1" applyBorder="1" applyAlignment="1">
      <alignment horizontal="center" vertical="center"/>
    </xf>
    <xf numFmtId="0" fontId="54" fillId="0" borderId="11" xfId="0" applyFont="1" applyBorder="1" applyAlignment="1">
      <alignment horizontal="center" vertical="center"/>
    </xf>
    <xf numFmtId="0" fontId="54" fillId="0" borderId="7" xfId="0" applyFont="1" applyBorder="1" applyAlignment="1">
      <alignment horizontal="center" vertical="center"/>
    </xf>
    <xf numFmtId="0" fontId="53" fillId="0" borderId="0" xfId="0" applyFont="1" applyAlignment="1">
      <alignment horizontal="center" vertical="center"/>
    </xf>
    <xf numFmtId="0" fontId="54" fillId="0" borderId="12" xfId="0" applyFont="1" applyBorder="1" applyAlignment="1">
      <alignment horizontal="center" vertical="center" wrapText="1"/>
    </xf>
    <xf numFmtId="0" fontId="54" fillId="0" borderId="8" xfId="0" applyFont="1" applyBorder="1" applyAlignment="1">
      <alignment horizontal="center" vertical="center" wrapText="1"/>
    </xf>
    <xf numFmtId="49" fontId="5" fillId="0" borderId="5" xfId="54" applyNumberFormat="1" applyFont="1" applyFill="1" applyBorder="1" applyAlignment="1" applyProtection="1">
      <alignment horizontal="center" vertical="center" wrapText="1"/>
    </xf>
    <xf numFmtId="176" fontId="5" fillId="0" borderId="5" xfId="54" applyNumberFormat="1" applyFont="1" applyFill="1" applyBorder="1" applyAlignment="1" applyProtection="1">
      <alignment horizontal="center" vertical="center" wrapText="1"/>
    </xf>
    <xf numFmtId="2" fontId="4" fillId="0" borderId="0" xfId="54" applyNumberFormat="1" applyFont="1" applyFill="1" applyAlignment="1" applyProtection="1">
      <alignment horizontal="center" vertical="center"/>
    </xf>
    <xf numFmtId="0" fontId="51" fillId="0" borderId="0" xfId="0" applyFont="1" applyAlignment="1">
      <alignment horizontal="center" vertical="center" wrapText="1"/>
    </xf>
    <xf numFmtId="49" fontId="52" fillId="28" borderId="9" xfId="0" applyNumberFormat="1" applyFont="1" applyFill="1" applyBorder="1" applyAlignment="1">
      <alignment horizontal="left" vertical="center"/>
    </xf>
    <xf numFmtId="0" fontId="0" fillId="28" borderId="9" xfId="0" applyFill="1" applyBorder="1" applyAlignment="1">
      <alignment horizontal="left" vertical="center"/>
    </xf>
    <xf numFmtId="0" fontId="52" fillId="28" borderId="9" xfId="0" applyNumberFormat="1" applyFont="1" applyFill="1" applyBorder="1" applyAlignment="1">
      <alignment horizontal="left" vertical="center"/>
    </xf>
    <xf numFmtId="0" fontId="61" fillId="0" borderId="6" xfId="0" applyFont="1" applyBorder="1" applyAlignment="1">
      <alignment horizontal="left" vertical="center" wrapText="1"/>
    </xf>
    <xf numFmtId="0" fontId="0" fillId="0" borderId="11" xfId="0" applyBorder="1" applyAlignment="1">
      <alignment horizontal="left" vertical="center" wrapText="1"/>
    </xf>
    <xf numFmtId="0" fontId="0" fillId="0" borderId="7" xfId="0" applyBorder="1" applyAlignment="1">
      <alignment horizontal="left" vertical="center" wrapText="1"/>
    </xf>
    <xf numFmtId="0" fontId="61" fillId="0" borderId="6" xfId="0" applyFont="1" applyBorder="1" applyAlignment="1">
      <alignment horizontal="center" vertical="center" wrapText="1"/>
    </xf>
    <xf numFmtId="0" fontId="0" fillId="0" borderId="11" xfId="0" applyBorder="1" applyAlignment="1">
      <alignment horizontal="center" vertical="center" wrapText="1"/>
    </xf>
    <xf numFmtId="0" fontId="0" fillId="0" borderId="7"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8" xfId="0" applyBorder="1" applyAlignment="1">
      <alignment horizontal="center" vertical="center" wrapText="1"/>
    </xf>
    <xf numFmtId="0" fontId="52" fillId="0" borderId="11" xfId="0" applyFont="1" applyBorder="1" applyAlignment="1">
      <alignment horizontal="center" vertical="center" wrapText="1"/>
    </xf>
    <xf numFmtId="0" fontId="52" fillId="0" borderId="7" xfId="0" applyFont="1" applyBorder="1" applyAlignment="1">
      <alignment horizontal="center" vertical="center" wrapText="1"/>
    </xf>
    <xf numFmtId="0" fontId="61" fillId="0" borderId="6" xfId="0" applyFont="1" applyBorder="1" applyAlignment="1">
      <alignment horizontal="center" vertical="center"/>
    </xf>
    <xf numFmtId="0" fontId="52" fillId="0" borderId="11" xfId="0" applyFont="1" applyBorder="1" applyAlignment="1">
      <alignment horizontal="center" vertical="center"/>
    </xf>
    <xf numFmtId="0" fontId="52" fillId="0" borderId="7" xfId="0" applyFont="1" applyBorder="1" applyAlignment="1">
      <alignment horizontal="center" vertical="center"/>
    </xf>
    <xf numFmtId="0" fontId="60" fillId="0" borderId="6" xfId="0" applyFont="1" applyBorder="1" applyAlignment="1">
      <alignment horizontal="center" vertical="center" wrapText="1"/>
    </xf>
    <xf numFmtId="0" fontId="47" fillId="0" borderId="11" xfId="0" applyFont="1" applyBorder="1" applyAlignment="1">
      <alignment horizontal="center" vertical="center" wrapText="1"/>
    </xf>
    <xf numFmtId="0" fontId="47" fillId="0" borderId="7" xfId="0" applyFont="1" applyBorder="1" applyAlignment="1">
      <alignment horizontal="center" vertical="center" wrapText="1"/>
    </xf>
    <xf numFmtId="0" fontId="58" fillId="0" borderId="6" xfId="0" applyFont="1" applyBorder="1" applyAlignment="1">
      <alignment horizontal="center" vertical="center"/>
    </xf>
    <xf numFmtId="0" fontId="0" fillId="0" borderId="11" xfId="0" applyBorder="1" applyAlignment="1">
      <alignment horizontal="center" vertical="center"/>
    </xf>
    <xf numFmtId="0" fontId="0" fillId="0" borderId="7" xfId="0" applyBorder="1" applyAlignment="1">
      <alignment horizontal="center" vertical="center"/>
    </xf>
    <xf numFmtId="0" fontId="60" fillId="0" borderId="6" xfId="0" applyFont="1" applyBorder="1" applyAlignment="1">
      <alignment horizontal="center" vertical="center"/>
    </xf>
    <xf numFmtId="0" fontId="47" fillId="0" borderId="11" xfId="0" applyFont="1" applyBorder="1" applyAlignment="1">
      <alignment horizontal="center" vertical="center"/>
    </xf>
    <xf numFmtId="0" fontId="47" fillId="0" borderId="7" xfId="0" applyFont="1" applyBorder="1" applyAlignment="1">
      <alignment horizontal="center" vertical="center"/>
    </xf>
  </cellXfs>
  <cellStyles count="71">
    <cellStyle name="20% - 强调文字颜色 1 2" xfId="1"/>
    <cellStyle name="20% - 强调文字颜色 2 2" xfId="2"/>
    <cellStyle name="20% - 强调文字颜色 3 2" xfId="3"/>
    <cellStyle name="20% - 强调文字颜色 4 2" xfId="4"/>
    <cellStyle name="20% - 强调文字颜色 5 2" xfId="5"/>
    <cellStyle name="20% - 强调文字颜色 6 2" xfId="6"/>
    <cellStyle name="20% - 着色 1" xfId="7"/>
    <cellStyle name="20% - 着色 2" xfId="8"/>
    <cellStyle name="20% - 着色 3" xfId="9"/>
    <cellStyle name="20% - 着色 4" xfId="10"/>
    <cellStyle name="20% - 着色 5" xfId="11"/>
    <cellStyle name="20% - 着色 6" xfId="12"/>
    <cellStyle name="40% - 强调文字颜色 1 2" xfId="13"/>
    <cellStyle name="40% - 强调文字颜色 2 2" xfId="14"/>
    <cellStyle name="40% - 强调文字颜色 3 2" xfId="15"/>
    <cellStyle name="40% - 强调文字颜色 4 2" xfId="16"/>
    <cellStyle name="40% - 强调文字颜色 5 2" xfId="17"/>
    <cellStyle name="40% - 强调文字颜色 6 2" xfId="18"/>
    <cellStyle name="40% - 着色 1" xfId="19"/>
    <cellStyle name="40% - 着色 2" xfId="20"/>
    <cellStyle name="40% - 着色 3" xfId="21"/>
    <cellStyle name="40% - 着色 4" xfId="22"/>
    <cellStyle name="40% - 着色 5" xfId="23"/>
    <cellStyle name="40% - 着色 6" xfId="24"/>
    <cellStyle name="60% - 强调文字颜色 1 2" xfId="25"/>
    <cellStyle name="60% - 强调文字颜色 2 2" xfId="26"/>
    <cellStyle name="60% - 强调文字颜色 3 2" xfId="27"/>
    <cellStyle name="60% - 强调文字颜色 4 2" xfId="28"/>
    <cellStyle name="60% - 强调文字颜色 5 2" xfId="29"/>
    <cellStyle name="60% - 强调文字颜色 6 2" xfId="30"/>
    <cellStyle name="60% - 着色 1" xfId="31"/>
    <cellStyle name="60% - 着色 2" xfId="32"/>
    <cellStyle name="60% - 着色 3" xfId="33"/>
    <cellStyle name="60% - 着色 4" xfId="34"/>
    <cellStyle name="60% - 着色 5" xfId="35"/>
    <cellStyle name="60% - 着色 6" xfId="36"/>
    <cellStyle name="ColLevel_1" xfId="37"/>
    <cellStyle name="RowLevel_1" xfId="38"/>
    <cellStyle name="差 2" xfId="39"/>
    <cellStyle name="差_（新增预算公开表20160201）2016年鞍山市市本级一般公共预算经济分类预算表" xfId="40"/>
    <cellStyle name="差_StartUp" xfId="41"/>
    <cellStyle name="差_填报模板 " xfId="42"/>
    <cellStyle name="常规" xfId="0" builtinId="0"/>
    <cellStyle name="常规 2" xfId="43"/>
    <cellStyle name="常规 3" xfId="44"/>
    <cellStyle name="常规 4" xfId="45"/>
    <cellStyle name="常规_Sheet1" xfId="46"/>
    <cellStyle name="常规_附件1：2016年部门预算和“三公”经费预算公开表样" xfId="47"/>
    <cellStyle name="好 2" xfId="48"/>
    <cellStyle name="好_（新增预算公开表20160201）2016年鞍山市市本级一般公共预算经济分类预算表" xfId="49"/>
    <cellStyle name="好_StartUp" xfId="50"/>
    <cellStyle name="好_填报模板 " xfId="51"/>
    <cellStyle name="计算 2" xfId="52"/>
    <cellStyle name="检查单元格 2" xfId="53"/>
    <cellStyle name="千位分隔[0]" xfId="54" builtinId="6"/>
    <cellStyle name="强调文字颜色 1 2" xfId="55"/>
    <cellStyle name="强调文字颜色 2 2" xfId="56"/>
    <cellStyle name="强调文字颜色 3 2" xfId="57"/>
    <cellStyle name="强调文字颜色 4 2" xfId="58"/>
    <cellStyle name="强调文字颜色 5 2" xfId="59"/>
    <cellStyle name="强调文字颜色 6 2" xfId="60"/>
    <cellStyle name="适中 2" xfId="61"/>
    <cellStyle name="输出 2" xfId="62"/>
    <cellStyle name="输入 2" xfId="63"/>
    <cellStyle name="着色 1" xfId="64"/>
    <cellStyle name="着色 2" xfId="65"/>
    <cellStyle name="着色 3" xfId="66"/>
    <cellStyle name="着色 4" xfId="67"/>
    <cellStyle name="着色 5" xfId="68"/>
    <cellStyle name="着色 6" xfId="69"/>
    <cellStyle name="注释 2" xfId="7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
  <sheetViews>
    <sheetView showGridLines="0" defaultGridColor="0" view="pageBreakPreview" colorId="0" workbookViewId="0"/>
  </sheetViews>
  <sheetFormatPr defaultColWidth="9.33203125" defaultRowHeight="11.25"/>
  <sheetData/>
  <phoneticPr fontId="0" type="noConversion"/>
  <pageMargins left="0.7" right="0.7" top="0.75" bottom="0.75" header="0.3" footer="0.3"/>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dimension ref="A1"/>
  <sheetViews>
    <sheetView showGridLines="0" defaultGridColor="0" view="pageBreakPreview" colorId="0" workbookViewId="0"/>
  </sheetViews>
  <sheetFormatPr defaultColWidth="9.33203125" defaultRowHeight="11.25"/>
  <sheetData/>
  <phoneticPr fontId="0"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dimension ref="A1"/>
  <sheetViews>
    <sheetView showGridLines="0" defaultGridColor="0" view="pageBreakPreview" colorId="0" workbookViewId="0"/>
  </sheetViews>
  <sheetFormatPr defaultColWidth="9.33203125" defaultRowHeight="11.25"/>
  <sheetData/>
  <phoneticPr fontId="0" type="noConversion"/>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dimension ref="A1"/>
  <sheetViews>
    <sheetView showGridLines="0" defaultGridColor="0" view="pageBreakPreview" colorId="0" workbookViewId="0"/>
  </sheetViews>
  <sheetFormatPr defaultColWidth="9.33203125" defaultRowHeight="11.25"/>
  <sheetData/>
  <phoneticPr fontId="0" type="noConversion"/>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dimension ref="A1"/>
  <sheetViews>
    <sheetView showGridLines="0" defaultGridColor="0" view="pageBreakPreview" colorId="0" workbookViewId="0"/>
  </sheetViews>
  <sheetFormatPr defaultColWidth="9.33203125" defaultRowHeight="11.25"/>
  <sheetData/>
  <phoneticPr fontId="0" type="noConversion"/>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dimension ref="A1"/>
  <sheetViews>
    <sheetView showGridLines="0" defaultGridColor="0" view="pageBreakPreview" colorId="0" workbookViewId="0"/>
  </sheetViews>
  <sheetFormatPr defaultColWidth="9.33203125" defaultRowHeight="11.25"/>
  <sheetData/>
  <phoneticPr fontId="0" type="noConversion"/>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dimension ref="A1"/>
  <sheetViews>
    <sheetView showGridLines="0" defaultGridColor="0" view="pageBreakPreview" colorId="0" workbookViewId="0"/>
  </sheetViews>
  <sheetFormatPr defaultColWidth="9.33203125" defaultRowHeight="11.25"/>
  <sheetData/>
  <phoneticPr fontId="0" type="noConversion"/>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dimension ref="A1"/>
  <sheetViews>
    <sheetView showGridLines="0" defaultGridColor="0" view="pageBreakPreview" colorId="0" workbookViewId="0"/>
  </sheetViews>
  <sheetFormatPr defaultColWidth="9.33203125" defaultRowHeight="11.25"/>
  <sheetData/>
  <phoneticPr fontId="0" type="noConversion"/>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dimension ref="A1"/>
  <sheetViews>
    <sheetView showGridLines="0" defaultGridColor="0" view="pageBreakPreview" colorId="0" workbookViewId="0"/>
  </sheetViews>
  <sheetFormatPr defaultColWidth="9.33203125" defaultRowHeight="11.25"/>
  <sheetData/>
  <phoneticPr fontId="0"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dimension ref="A1"/>
  <sheetViews>
    <sheetView showGridLines="0" defaultGridColor="0" view="pageBreakPreview" colorId="0" workbookViewId="0"/>
  </sheetViews>
  <sheetFormatPr defaultColWidth="9.33203125" defaultRowHeight="11.25"/>
  <sheetData/>
  <phoneticPr fontId="0" type="noConversion"/>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dimension ref="A1"/>
  <sheetViews>
    <sheetView showGridLines="0" defaultGridColor="0" view="pageBreakPreview" colorId="0" workbookViewId="0"/>
  </sheetViews>
  <sheetFormatPr defaultColWidth="9.33203125" defaultRowHeight="11.25"/>
  <sheetData/>
  <phoneticPr fontId="0"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
  <sheetViews>
    <sheetView showGridLines="0" defaultGridColor="0" view="pageBreakPreview" colorId="0" workbookViewId="0"/>
  </sheetViews>
  <sheetFormatPr defaultColWidth="9.33203125" defaultRowHeight="11.25"/>
  <sheetData/>
  <phoneticPr fontId="0" type="noConversion"/>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dimension ref="A1"/>
  <sheetViews>
    <sheetView showGridLines="0" defaultGridColor="0" view="pageBreakPreview" colorId="0" workbookViewId="0"/>
  </sheetViews>
  <sheetFormatPr defaultColWidth="9.33203125" defaultRowHeight="11.25"/>
  <sheetData/>
  <phoneticPr fontId="0"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dimension ref="A1"/>
  <sheetViews>
    <sheetView showGridLines="0" defaultGridColor="0" view="pageBreakPreview" colorId="0" workbookViewId="0"/>
  </sheetViews>
  <sheetFormatPr defaultColWidth="9.33203125" defaultRowHeight="11.25"/>
  <sheetData/>
  <phoneticPr fontId="0" type="noConversion"/>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dimension ref="A1:Z22"/>
  <sheetViews>
    <sheetView showGridLines="0" showZeros="0" topLeftCell="A7" workbookViewId="0">
      <selection sqref="A1:P15"/>
    </sheetView>
  </sheetViews>
  <sheetFormatPr defaultColWidth="7" defaultRowHeight="11.25"/>
  <cols>
    <col min="1" max="5" width="8.83203125" style="118" customWidth="1"/>
    <col min="6" max="6" width="8.83203125" style="115" customWidth="1"/>
    <col min="7" max="16" width="8.83203125" style="118" customWidth="1"/>
    <col min="17" max="19" width="7" style="118" customWidth="1"/>
    <col min="20" max="20" width="50.83203125" style="118" customWidth="1"/>
    <col min="21" max="16384" width="7" style="118"/>
  </cols>
  <sheetData>
    <row r="1" spans="1:26" ht="15.6" customHeight="1">
      <c r="A1" s="119"/>
      <c r="Y1"/>
      <c r="Z1"/>
    </row>
    <row r="2" spans="1:26" ht="10.9" customHeight="1">
      <c r="A2"/>
      <c r="B2"/>
      <c r="C2"/>
      <c r="D2"/>
      <c r="E2"/>
      <c r="F2"/>
      <c r="G2"/>
      <c r="H2"/>
      <c r="I2"/>
      <c r="J2"/>
      <c r="K2"/>
      <c r="L2"/>
      <c r="M2"/>
      <c r="N2"/>
      <c r="O2"/>
      <c r="P2"/>
      <c r="Q2"/>
      <c r="R2"/>
      <c r="S2"/>
      <c r="T2"/>
      <c r="U2"/>
      <c r="V2"/>
      <c r="W2"/>
      <c r="X2"/>
      <c r="Y2"/>
      <c r="Z2"/>
    </row>
    <row r="3" spans="1:26" ht="10.9" customHeight="1">
      <c r="A3"/>
      <c r="B3"/>
      <c r="C3"/>
      <c r="D3"/>
      <c r="E3"/>
      <c r="F3"/>
      <c r="G3"/>
      <c r="H3"/>
      <c r="I3"/>
      <c r="J3"/>
      <c r="K3"/>
      <c r="L3"/>
      <c r="M3"/>
      <c r="N3"/>
      <c r="O3"/>
      <c r="P3"/>
      <c r="Q3"/>
      <c r="R3"/>
      <c r="S3"/>
      <c r="T3"/>
      <c r="U3"/>
      <c r="V3"/>
      <c r="W3"/>
      <c r="X3"/>
      <c r="Y3"/>
      <c r="Z3"/>
    </row>
    <row r="4" spans="1:26" ht="10.9" customHeight="1">
      <c r="H4" s="115"/>
      <c r="Y4"/>
      <c r="Z4"/>
    </row>
    <row r="5" spans="1:26" s="115" customFormat="1" ht="36" customHeight="1">
      <c r="A5" s="120"/>
      <c r="W5" s="121"/>
      <c r="X5" s="66"/>
      <c r="Y5" s="66"/>
      <c r="Z5" s="66"/>
    </row>
    <row r="6" spans="1:26" ht="26.25" customHeight="1">
      <c r="D6" s="115"/>
      <c r="U6" s="115"/>
      <c r="V6" s="115"/>
      <c r="W6" s="115"/>
      <c r="X6" s="115"/>
      <c r="Y6"/>
      <c r="Z6"/>
    </row>
    <row r="7" spans="1:26" ht="25.5" customHeight="1">
      <c r="D7" s="115"/>
      <c r="N7" s="115"/>
      <c r="O7" s="115"/>
      <c r="U7" s="115"/>
      <c r="V7" s="115"/>
      <c r="W7" s="115"/>
      <c r="X7" s="115"/>
      <c r="Y7"/>
      <c r="Z7"/>
    </row>
    <row r="8" spans="1:26" s="116" customFormat="1" ht="30" customHeight="1">
      <c r="A8" s="273" t="s">
        <v>142</v>
      </c>
      <c r="B8" s="273"/>
      <c r="C8" s="273"/>
      <c r="D8" s="273"/>
      <c r="E8" s="273"/>
      <c r="F8" s="273"/>
      <c r="G8" s="273"/>
      <c r="H8" s="273"/>
      <c r="I8" s="273"/>
      <c r="J8" s="273"/>
      <c r="K8" s="273"/>
      <c r="L8" s="273"/>
      <c r="M8" s="273"/>
      <c r="N8" s="273"/>
      <c r="O8" s="273"/>
      <c r="P8" s="273"/>
      <c r="Q8" s="122"/>
      <c r="R8" s="122"/>
      <c r="S8" s="122"/>
      <c r="T8" s="123"/>
      <c r="U8" s="122"/>
      <c r="V8" s="122"/>
      <c r="W8" s="122"/>
      <c r="X8" s="122"/>
      <c r="Y8"/>
      <c r="Z8"/>
    </row>
    <row r="9" spans="1:26" ht="19.5" customHeight="1">
      <c r="A9" s="274"/>
      <c r="B9" s="274"/>
      <c r="C9" s="274"/>
      <c r="D9" s="274"/>
      <c r="E9" s="274"/>
      <c r="F9" s="274"/>
      <c r="G9" s="274"/>
      <c r="H9" s="274"/>
      <c r="I9" s="274"/>
      <c r="J9" s="274"/>
      <c r="K9" s="274"/>
      <c r="L9" s="274"/>
      <c r="M9" s="274"/>
      <c r="N9" s="274"/>
      <c r="O9" s="274"/>
      <c r="P9" s="115"/>
      <c r="T9" s="124"/>
      <c r="U9" s="115"/>
      <c r="V9" s="115"/>
      <c r="W9" s="115"/>
      <c r="X9" s="115"/>
      <c r="Y9"/>
      <c r="Z9"/>
    </row>
    <row r="10" spans="1:26" ht="10.9" customHeight="1">
      <c r="A10" s="115"/>
      <c r="B10" s="115"/>
      <c r="D10" s="115"/>
      <c r="E10" s="115"/>
      <c r="H10" s="115"/>
      <c r="N10" s="115"/>
      <c r="O10" s="115"/>
      <c r="U10" s="115"/>
      <c r="V10" s="115"/>
      <c r="X10" s="115"/>
      <c r="Y10"/>
      <c r="Z10"/>
    </row>
    <row r="11" spans="1:26" ht="77.25" customHeight="1">
      <c r="A11" s="275"/>
      <c r="B11" s="275"/>
      <c r="C11" s="275"/>
      <c r="D11" s="275"/>
      <c r="E11" s="275"/>
      <c r="F11" s="275"/>
      <c r="G11" s="275"/>
      <c r="H11" s="275"/>
      <c r="I11" s="275"/>
      <c r="J11" s="275"/>
      <c r="K11" s="275"/>
      <c r="L11" s="275"/>
      <c r="M11" s="275"/>
      <c r="N11" s="275"/>
      <c r="O11" s="275"/>
      <c r="P11" s="275"/>
      <c r="U11" s="115"/>
      <c r="V11" s="115"/>
      <c r="X11" s="115"/>
      <c r="Y11"/>
      <c r="Z11"/>
    </row>
    <row r="12" spans="1:26" ht="56.25" customHeight="1">
      <c r="A12" s="276"/>
      <c r="B12" s="273"/>
      <c r="C12" s="273"/>
      <c r="D12" s="273"/>
      <c r="E12" s="273"/>
      <c r="F12" s="273"/>
      <c r="G12" s="273"/>
      <c r="H12" s="273"/>
      <c r="I12" s="273"/>
      <c r="J12" s="273"/>
      <c r="K12" s="273"/>
      <c r="L12" s="273"/>
      <c r="M12" s="273"/>
      <c r="N12" s="273"/>
      <c r="O12" s="273"/>
      <c r="P12" s="273"/>
      <c r="S12" s="115"/>
      <c r="T12" s="115"/>
      <c r="U12" s="115"/>
      <c r="V12" s="115"/>
      <c r="W12" s="115"/>
      <c r="X12" s="115"/>
      <c r="Y12"/>
      <c r="Z12"/>
    </row>
    <row r="13" spans="1:26" ht="10.9" customHeight="1">
      <c r="H13" s="115"/>
      <c r="R13" s="115"/>
      <c r="S13" s="115"/>
      <c r="U13" s="115"/>
      <c r="V13" s="115"/>
      <c r="W13" s="115"/>
      <c r="X13" s="115"/>
      <c r="Y13"/>
      <c r="Z13"/>
    </row>
    <row r="14" spans="1:26" s="117" customFormat="1" ht="25.9" customHeight="1">
      <c r="A14" s="277"/>
      <c r="B14" s="277"/>
      <c r="C14" s="277"/>
      <c r="D14" s="277"/>
      <c r="E14" s="277"/>
      <c r="F14" s="277"/>
      <c r="G14" s="277"/>
      <c r="H14" s="277"/>
      <c r="I14" s="277"/>
      <c r="J14" s="277"/>
      <c r="K14" s="277"/>
      <c r="L14" s="277"/>
      <c r="M14" s="277"/>
      <c r="N14" s="277"/>
      <c r="O14" s="277"/>
      <c r="P14" s="277"/>
      <c r="R14" s="125"/>
      <c r="S14" s="125"/>
      <c r="U14" s="125"/>
      <c r="V14" s="125"/>
      <c r="W14" s="125"/>
      <c r="X14" s="125"/>
      <c r="Y14" s="125"/>
      <c r="Z14" s="125"/>
    </row>
    <row r="15" spans="1:26" s="117" customFormat="1" ht="25.9" customHeight="1">
      <c r="A15" s="278"/>
      <c r="B15" s="278"/>
      <c r="C15" s="278"/>
      <c r="D15" s="278"/>
      <c r="E15" s="278"/>
      <c r="F15" s="278"/>
      <c r="G15" s="278"/>
      <c r="H15" s="278"/>
      <c r="I15" s="278"/>
      <c r="J15" s="278"/>
      <c r="K15" s="278"/>
      <c r="L15" s="278"/>
      <c r="M15" s="278"/>
      <c r="N15" s="278"/>
      <c r="O15" s="278"/>
      <c r="P15" s="278"/>
      <c r="S15" s="125"/>
      <c r="T15" s="125"/>
      <c r="U15" s="125"/>
      <c r="V15" s="125"/>
      <c r="W15" s="125"/>
      <c r="X15"/>
      <c r="Y15"/>
      <c r="Z15" s="125"/>
    </row>
    <row r="16" spans="1:26">
      <c r="O16" s="115"/>
      <c r="V16"/>
      <c r="W16"/>
      <c r="X16"/>
      <c r="Y16"/>
      <c r="Z16" s="115"/>
    </row>
    <row r="17" spans="1:26">
      <c r="A17"/>
      <c r="B17"/>
      <c r="C17"/>
      <c r="D17"/>
      <c r="E17"/>
      <c r="F17"/>
      <c r="G17"/>
      <c r="H17"/>
      <c r="I17"/>
      <c r="J17"/>
      <c r="K17"/>
      <c r="L17"/>
      <c r="M17"/>
      <c r="N17"/>
      <c r="O17"/>
      <c r="P17"/>
      <c r="Q17"/>
      <c r="R17"/>
      <c r="S17"/>
      <c r="T17"/>
      <c r="U17"/>
      <c r="V17"/>
      <c r="W17"/>
      <c r="X17"/>
      <c r="Y17"/>
      <c r="Z17"/>
    </row>
    <row r="18" spans="1:26">
      <c r="A18"/>
      <c r="B18"/>
      <c r="C18"/>
      <c r="D18"/>
      <c r="E18"/>
      <c r="F18"/>
      <c r="G18"/>
      <c r="H18"/>
      <c r="I18"/>
      <c r="J18"/>
      <c r="K18"/>
      <c r="L18"/>
      <c r="M18"/>
      <c r="N18"/>
      <c r="O18"/>
      <c r="P18"/>
      <c r="Q18"/>
      <c r="R18"/>
      <c r="S18"/>
      <c r="T18"/>
      <c r="U18"/>
      <c r="V18"/>
      <c r="W18"/>
      <c r="X18"/>
      <c r="Y18"/>
      <c r="Z18"/>
    </row>
    <row r="19" spans="1:26">
      <c r="A19"/>
      <c r="B19"/>
      <c r="C19"/>
      <c r="D19"/>
      <c r="E19"/>
      <c r="F19"/>
      <c r="G19"/>
      <c r="H19"/>
      <c r="I19"/>
      <c r="J19"/>
      <c r="K19"/>
      <c r="L19"/>
      <c r="M19"/>
      <c r="N19"/>
      <c r="O19"/>
      <c r="P19"/>
      <c r="Q19"/>
      <c r="R19"/>
      <c r="S19"/>
      <c r="T19"/>
      <c r="U19"/>
      <c r="V19"/>
      <c r="W19"/>
      <c r="X19"/>
      <c r="Y19"/>
      <c r="Z19"/>
    </row>
    <row r="20" spans="1:26">
      <c r="M20" s="115"/>
    </row>
    <row r="21" spans="1:26">
      <c r="M21" s="115"/>
    </row>
    <row r="22" spans="1:26">
      <c r="B22" s="118" t="s">
        <v>0</v>
      </c>
    </row>
  </sheetData>
  <sheetProtection formatCells="0" formatColumns="0" formatRows="0"/>
  <mergeCells count="6">
    <mergeCell ref="A15:P15"/>
    <mergeCell ref="A8:P8"/>
    <mergeCell ref="A9:O9"/>
    <mergeCell ref="A11:P11"/>
    <mergeCell ref="A12:P12"/>
    <mergeCell ref="A14:P14"/>
  </mergeCells>
  <phoneticPr fontId="0" type="noConversion"/>
  <printOptions horizontalCentered="1"/>
  <pageMargins left="0.62992125984251968" right="0.62992125984251968" top="0.78740157480314965" bottom="0.78740157480314965" header="0.39370078740157483" footer="0.39370078740157483"/>
  <pageSetup paperSize="8" orientation="landscape" r:id="rId1"/>
  <headerFooter alignWithMargins="0"/>
</worksheet>
</file>

<file path=xl/worksheets/sheet23.xml><?xml version="1.0" encoding="utf-8"?>
<worksheet xmlns="http://schemas.openxmlformats.org/spreadsheetml/2006/main" xmlns:r="http://schemas.openxmlformats.org/officeDocument/2006/relationships">
  <dimension ref="A1:A20"/>
  <sheetViews>
    <sheetView workbookViewId="0">
      <selection sqref="A1:A20"/>
    </sheetView>
  </sheetViews>
  <sheetFormatPr defaultColWidth="9.33203125" defaultRowHeight="11.25"/>
  <cols>
    <col min="1" max="1" width="128.83203125" customWidth="1"/>
  </cols>
  <sheetData>
    <row r="1" spans="1:1" ht="33" customHeight="1">
      <c r="A1" s="34" t="s">
        <v>1</v>
      </c>
    </row>
    <row r="2" spans="1:1" s="113" customFormat="1" ht="21.75" customHeight="1">
      <c r="A2" s="114" t="s">
        <v>143</v>
      </c>
    </row>
    <row r="3" spans="1:1" s="113" customFormat="1" ht="21.75" customHeight="1">
      <c r="A3" s="114" t="s">
        <v>144</v>
      </c>
    </row>
    <row r="4" spans="1:1" s="113" customFormat="1" ht="21.75" customHeight="1">
      <c r="A4" s="114" t="s">
        <v>145</v>
      </c>
    </row>
    <row r="5" spans="1:1" s="113" customFormat="1" ht="21.75" customHeight="1">
      <c r="A5" s="114" t="s">
        <v>146</v>
      </c>
    </row>
    <row r="6" spans="1:1" s="113" customFormat="1" ht="21.75" customHeight="1">
      <c r="A6" s="114" t="s">
        <v>147</v>
      </c>
    </row>
    <row r="7" spans="1:1" s="113" customFormat="1" ht="21.75" customHeight="1">
      <c r="A7" s="114" t="s">
        <v>148</v>
      </c>
    </row>
    <row r="8" spans="1:1" s="113" customFormat="1" ht="21.75" customHeight="1">
      <c r="A8" s="114" t="s">
        <v>149</v>
      </c>
    </row>
    <row r="9" spans="1:1" s="113" customFormat="1" ht="21.75" customHeight="1">
      <c r="A9" s="114" t="s">
        <v>150</v>
      </c>
    </row>
    <row r="10" spans="1:1" s="113" customFormat="1" ht="21.75" customHeight="1">
      <c r="A10" s="114" t="s">
        <v>151</v>
      </c>
    </row>
    <row r="11" spans="1:1" s="113" customFormat="1" ht="21.75" customHeight="1">
      <c r="A11" s="114" t="s">
        <v>152</v>
      </c>
    </row>
    <row r="12" spans="1:1" s="113" customFormat="1" ht="21.75" customHeight="1">
      <c r="A12" s="218" t="s">
        <v>153</v>
      </c>
    </row>
    <row r="13" spans="1:1" s="113" customFormat="1" ht="21.75" customHeight="1">
      <c r="A13" s="114" t="s">
        <v>154</v>
      </c>
    </row>
    <row r="14" spans="1:1" s="113" customFormat="1" ht="21.75" customHeight="1">
      <c r="A14" s="114" t="s">
        <v>155</v>
      </c>
    </row>
    <row r="15" spans="1:1" s="113" customFormat="1" ht="21.75" customHeight="1">
      <c r="A15" s="114" t="s">
        <v>156</v>
      </c>
    </row>
    <row r="16" spans="1:1" s="113" customFormat="1" ht="21.75" customHeight="1">
      <c r="A16" s="114" t="s">
        <v>157</v>
      </c>
    </row>
    <row r="17" spans="1:1" s="113" customFormat="1" ht="21.75" customHeight="1">
      <c r="A17" s="114" t="s">
        <v>158</v>
      </c>
    </row>
    <row r="18" spans="1:1" s="113" customFormat="1" ht="21.75" customHeight="1">
      <c r="A18" s="114" t="s">
        <v>159</v>
      </c>
    </row>
    <row r="19" spans="1:1" s="113" customFormat="1" ht="21.75" customHeight="1">
      <c r="A19" s="114" t="s">
        <v>160</v>
      </c>
    </row>
    <row r="20" spans="1:1" s="113" customFormat="1" ht="21.75" customHeight="1">
      <c r="A20" s="114" t="s">
        <v>161</v>
      </c>
    </row>
  </sheetData>
  <phoneticPr fontId="0" type="noConversion"/>
  <printOptions horizontalCentered="1"/>
  <pageMargins left="0.71" right="0.71" top="0.75" bottom="0.75" header="0.31" footer="0.31"/>
  <pageSetup paperSize="8" orientation="landscape" r:id="rId1"/>
</worksheet>
</file>

<file path=xl/worksheets/sheet24.xml><?xml version="1.0" encoding="utf-8"?>
<worksheet xmlns="http://schemas.openxmlformats.org/spreadsheetml/2006/main" xmlns:r="http://schemas.openxmlformats.org/officeDocument/2006/relationships">
  <dimension ref="A1:V34"/>
  <sheetViews>
    <sheetView topLeftCell="A22" zoomScale="115" zoomScaleNormal="115" workbookViewId="0">
      <selection activeCell="E32" sqref="A32:IV33"/>
    </sheetView>
  </sheetViews>
  <sheetFormatPr defaultColWidth="12" defaultRowHeight="14.25"/>
  <cols>
    <col min="1" max="1" width="52.6640625" style="95" customWidth="1"/>
    <col min="2" max="2" width="21.5" style="95" customWidth="1"/>
    <col min="3" max="3" width="48.6640625" style="95" customWidth="1"/>
    <col min="4" max="4" width="22.1640625" style="95" customWidth="1"/>
    <col min="5" max="16384" width="12" style="95"/>
  </cols>
  <sheetData>
    <row r="1" spans="1:22" ht="27">
      <c r="A1" s="279" t="s">
        <v>162</v>
      </c>
      <c r="B1" s="279"/>
      <c r="C1" s="279"/>
      <c r="D1" s="279"/>
      <c r="E1" s="96"/>
      <c r="F1" s="96"/>
      <c r="G1" s="96"/>
      <c r="H1" s="96"/>
      <c r="I1" s="96"/>
      <c r="J1" s="96"/>
      <c r="K1" s="96"/>
      <c r="L1" s="96"/>
      <c r="M1" s="96"/>
      <c r="N1" s="96"/>
      <c r="O1" s="96"/>
      <c r="P1" s="96"/>
      <c r="Q1" s="96"/>
      <c r="R1" s="96"/>
      <c r="S1" s="96"/>
      <c r="T1" s="96"/>
      <c r="U1" s="96"/>
      <c r="V1" s="96"/>
    </row>
    <row r="2" spans="1:22">
      <c r="A2" s="97"/>
      <c r="B2" s="97"/>
      <c r="C2" s="97"/>
      <c r="D2" s="98" t="s">
        <v>2</v>
      </c>
      <c r="E2" s="99"/>
      <c r="F2" s="99"/>
      <c r="G2" s="99"/>
      <c r="H2" s="99"/>
      <c r="I2" s="99"/>
      <c r="J2" s="99"/>
      <c r="K2" s="99"/>
      <c r="L2" s="99"/>
      <c r="M2" s="99"/>
      <c r="N2" s="99"/>
      <c r="O2" s="99"/>
      <c r="P2" s="99"/>
      <c r="Q2" s="99"/>
      <c r="R2" s="99"/>
      <c r="S2" s="99"/>
      <c r="T2" s="99"/>
      <c r="U2" s="99"/>
      <c r="V2" s="99"/>
    </row>
    <row r="3" spans="1:22" ht="17.25" customHeight="1">
      <c r="A3" s="10" t="s">
        <v>99</v>
      </c>
      <c r="B3" s="100"/>
      <c r="C3" s="101"/>
      <c r="D3" s="98" t="s">
        <v>4</v>
      </c>
      <c r="E3" s="102"/>
      <c r="F3" s="102"/>
      <c r="G3" s="102"/>
      <c r="H3" s="102"/>
      <c r="I3" s="102"/>
      <c r="J3" s="102"/>
      <c r="K3" s="102"/>
      <c r="L3" s="102"/>
      <c r="M3" s="102"/>
      <c r="N3" s="102"/>
      <c r="O3" s="102"/>
      <c r="P3" s="102"/>
      <c r="Q3" s="102"/>
      <c r="R3" s="102"/>
      <c r="S3" s="102"/>
      <c r="T3" s="102"/>
      <c r="U3" s="102"/>
      <c r="V3" s="102"/>
    </row>
    <row r="4" spans="1:22" ht="19.5" customHeight="1">
      <c r="A4" s="103" t="s">
        <v>5</v>
      </c>
      <c r="B4" s="103"/>
      <c r="C4" s="103" t="s">
        <v>6</v>
      </c>
      <c r="D4" s="103"/>
      <c r="E4" s="99"/>
      <c r="F4" s="99"/>
      <c r="G4" s="99"/>
      <c r="H4" s="99"/>
      <c r="I4" s="99"/>
      <c r="J4" s="99"/>
      <c r="K4" s="99"/>
      <c r="L4" s="99"/>
      <c r="M4" s="99"/>
      <c r="N4" s="99"/>
      <c r="O4" s="99"/>
      <c r="P4" s="99"/>
      <c r="Q4" s="99"/>
      <c r="R4" s="99"/>
      <c r="S4" s="99"/>
      <c r="T4" s="99"/>
      <c r="U4" s="99"/>
      <c r="V4" s="99"/>
    </row>
    <row r="5" spans="1:22" ht="18" customHeight="1">
      <c r="A5" s="104" t="s">
        <v>7</v>
      </c>
      <c r="B5" s="105" t="s">
        <v>8</v>
      </c>
      <c r="C5" s="104" t="s">
        <v>7</v>
      </c>
      <c r="D5" s="106" t="s">
        <v>8</v>
      </c>
      <c r="E5" s="99"/>
      <c r="F5" s="99"/>
      <c r="G5" s="99"/>
      <c r="H5" s="99"/>
      <c r="I5" s="99"/>
      <c r="J5" s="99"/>
      <c r="K5" s="99"/>
      <c r="L5" s="99"/>
      <c r="M5" s="99"/>
      <c r="N5" s="99"/>
      <c r="O5" s="99"/>
      <c r="P5" s="99"/>
      <c r="Q5" s="99"/>
      <c r="R5" s="99"/>
      <c r="S5" s="99"/>
      <c r="T5" s="99"/>
      <c r="U5" s="99"/>
      <c r="V5" s="99"/>
    </row>
    <row r="6" spans="1:22" ht="15" customHeight="1">
      <c r="A6" s="73" t="s">
        <v>100</v>
      </c>
      <c r="B6" s="64">
        <v>1459.19</v>
      </c>
      <c r="C6" s="70" t="s">
        <v>253</v>
      </c>
      <c r="D6" s="65">
        <v>746.39</v>
      </c>
      <c r="E6" s="99"/>
      <c r="F6" s="99"/>
      <c r="G6" s="99"/>
      <c r="H6" s="99"/>
      <c r="I6" s="99"/>
      <c r="J6" s="99"/>
      <c r="K6" s="99"/>
      <c r="L6" s="99"/>
      <c r="M6" s="99"/>
      <c r="N6" s="99"/>
      <c r="O6" s="99"/>
      <c r="P6" s="99"/>
      <c r="Q6" s="99"/>
      <c r="R6" s="99"/>
      <c r="S6" s="99"/>
      <c r="T6" s="99"/>
      <c r="U6" s="99"/>
      <c r="V6" s="99"/>
    </row>
    <row r="7" spans="1:22" ht="15" customHeight="1">
      <c r="A7" s="107" t="s">
        <v>10</v>
      </c>
      <c r="B7" s="108"/>
      <c r="C7" s="70" t="s">
        <v>254</v>
      </c>
      <c r="D7" s="65">
        <v>746.39</v>
      </c>
      <c r="E7" s="99"/>
      <c r="F7" s="99"/>
      <c r="G7" s="99"/>
      <c r="H7" s="99"/>
      <c r="I7" s="99"/>
      <c r="J7" s="99"/>
      <c r="K7" s="99"/>
      <c r="L7" s="99"/>
      <c r="M7" s="99"/>
      <c r="N7" s="99"/>
      <c r="O7" s="99"/>
      <c r="P7" s="99"/>
      <c r="Q7" s="99"/>
      <c r="R7" s="99"/>
      <c r="S7" s="99"/>
      <c r="T7" s="99"/>
      <c r="U7" s="99"/>
      <c r="V7" s="99"/>
    </row>
    <row r="8" spans="1:22" ht="15" customHeight="1">
      <c r="A8" s="73" t="s">
        <v>76</v>
      </c>
      <c r="B8" s="108"/>
      <c r="C8" s="70" t="s">
        <v>255</v>
      </c>
      <c r="D8" s="65">
        <v>746.39</v>
      </c>
      <c r="E8" s="99"/>
      <c r="F8" s="99"/>
      <c r="G8" s="99"/>
      <c r="H8" s="99"/>
      <c r="I8" s="99"/>
      <c r="J8" s="99"/>
      <c r="K8" s="99"/>
      <c r="L8" s="99"/>
      <c r="M8" s="99"/>
      <c r="N8" s="99"/>
      <c r="O8" s="99"/>
      <c r="P8" s="99"/>
      <c r="Q8" s="99"/>
      <c r="R8" s="99"/>
      <c r="S8" s="99"/>
      <c r="T8" s="99"/>
      <c r="U8" s="99"/>
      <c r="V8" s="99"/>
    </row>
    <row r="9" spans="1:22" ht="15" customHeight="1">
      <c r="A9" s="73" t="s">
        <v>101</v>
      </c>
      <c r="B9" s="108"/>
      <c r="C9" s="70" t="s">
        <v>256</v>
      </c>
      <c r="D9" s="65">
        <v>326.20999999999998</v>
      </c>
      <c r="E9" s="99"/>
      <c r="F9" s="99"/>
      <c r="G9" s="99"/>
      <c r="H9" s="99"/>
      <c r="I9" s="99"/>
      <c r="J9" s="99"/>
      <c r="K9" s="99"/>
      <c r="L9" s="99"/>
      <c r="M9" s="99"/>
      <c r="N9" s="99"/>
      <c r="O9" s="99"/>
      <c r="P9" s="99"/>
      <c r="Q9" s="99"/>
      <c r="R9" s="99"/>
      <c r="S9" s="99"/>
      <c r="T9" s="99"/>
      <c r="U9" s="99"/>
      <c r="V9" s="99"/>
    </row>
    <row r="10" spans="1:22" ht="15" customHeight="1">
      <c r="A10" s="73" t="s">
        <v>78</v>
      </c>
      <c r="B10" s="108"/>
      <c r="C10" s="70" t="s">
        <v>257</v>
      </c>
      <c r="D10" s="65">
        <v>326.20999999999998</v>
      </c>
      <c r="E10" s="99"/>
      <c r="F10" s="99"/>
      <c r="G10" s="99"/>
      <c r="H10" s="99"/>
      <c r="I10" s="99"/>
      <c r="J10" s="99"/>
      <c r="K10" s="99"/>
      <c r="L10" s="99"/>
      <c r="M10" s="99"/>
      <c r="N10" s="99"/>
      <c r="O10" s="99"/>
      <c r="P10" s="99"/>
      <c r="Q10" s="99"/>
      <c r="R10" s="99"/>
      <c r="S10" s="99"/>
      <c r="T10" s="99"/>
      <c r="U10" s="99"/>
      <c r="V10" s="99"/>
    </row>
    <row r="11" spans="1:22" ht="15" customHeight="1">
      <c r="A11" s="73" t="s">
        <v>102</v>
      </c>
      <c r="B11" s="108">
        <v>410</v>
      </c>
      <c r="C11" s="243" t="s">
        <v>259</v>
      </c>
      <c r="D11" s="243">
        <v>37</v>
      </c>
      <c r="E11" s="99"/>
      <c r="F11" s="99"/>
      <c r="G11" s="99"/>
      <c r="H11" s="99"/>
      <c r="I11" s="99"/>
      <c r="J11" s="99"/>
      <c r="K11" s="99"/>
      <c r="L11" s="99"/>
      <c r="M11" s="99"/>
      <c r="N11" s="99"/>
      <c r="O11" s="99"/>
      <c r="P11" s="99"/>
      <c r="Q11" s="99"/>
      <c r="R11" s="99"/>
      <c r="S11" s="99"/>
      <c r="T11" s="99"/>
      <c r="U11" s="99"/>
      <c r="V11" s="99"/>
    </row>
    <row r="12" spans="1:22" ht="15" customHeight="1">
      <c r="A12" s="73" t="s">
        <v>103</v>
      </c>
      <c r="B12" s="108"/>
      <c r="C12" s="169" t="s">
        <v>258</v>
      </c>
      <c r="D12" s="65">
        <v>289.20999999999998</v>
      </c>
      <c r="E12" s="99"/>
      <c r="F12" s="99"/>
      <c r="G12" s="99"/>
      <c r="H12" s="99"/>
      <c r="I12" s="99"/>
      <c r="J12" s="99"/>
      <c r="K12" s="99"/>
      <c r="L12" s="99"/>
      <c r="M12" s="99"/>
      <c r="N12" s="99"/>
      <c r="O12" s="99"/>
      <c r="P12" s="99"/>
      <c r="Q12" s="99"/>
      <c r="R12" s="99"/>
      <c r="S12" s="99"/>
      <c r="T12" s="99"/>
      <c r="U12" s="99"/>
      <c r="V12" s="99"/>
    </row>
    <row r="13" spans="1:22" ht="15" customHeight="1">
      <c r="A13" s="107" t="s">
        <v>10</v>
      </c>
      <c r="B13" s="109"/>
      <c r="C13" s="169" t="s">
        <v>35</v>
      </c>
      <c r="D13" s="65">
        <v>224.58</v>
      </c>
      <c r="E13" s="99"/>
      <c r="F13" s="99"/>
      <c r="G13" s="99"/>
      <c r="H13" s="99"/>
      <c r="I13" s="99"/>
      <c r="J13" s="99"/>
      <c r="K13" s="99"/>
      <c r="L13" s="99"/>
      <c r="M13" s="99"/>
      <c r="N13" s="99"/>
      <c r="O13" s="99"/>
      <c r="P13" s="99"/>
      <c r="Q13" s="99"/>
      <c r="R13" s="99"/>
      <c r="S13" s="99"/>
      <c r="T13" s="99"/>
      <c r="U13" s="99"/>
      <c r="V13" s="99"/>
    </row>
    <row r="14" spans="1:22" ht="15" customHeight="1">
      <c r="A14" s="73" t="s">
        <v>104</v>
      </c>
      <c r="B14" s="109">
        <v>6</v>
      </c>
      <c r="C14" s="169" t="s">
        <v>105</v>
      </c>
      <c r="D14" s="65">
        <v>224.58</v>
      </c>
      <c r="E14" s="99"/>
      <c r="F14" s="99"/>
      <c r="G14" s="99"/>
      <c r="H14" s="99"/>
      <c r="I14" s="99"/>
      <c r="J14" s="99"/>
      <c r="K14" s="99"/>
      <c r="L14" s="99"/>
      <c r="M14" s="99"/>
      <c r="N14" s="99"/>
      <c r="O14" s="99"/>
      <c r="P14" s="99"/>
      <c r="Q14" s="99"/>
      <c r="R14" s="99"/>
      <c r="S14" s="99"/>
      <c r="T14" s="99"/>
      <c r="U14" s="99"/>
      <c r="V14" s="99"/>
    </row>
    <row r="15" spans="1:22" ht="15" customHeight="1">
      <c r="A15" s="220" t="s">
        <v>182</v>
      </c>
      <c r="B15" s="109"/>
      <c r="C15" s="169" t="s">
        <v>106</v>
      </c>
      <c r="D15" s="65">
        <v>57.69</v>
      </c>
      <c r="E15" s="99"/>
      <c r="F15" s="99"/>
      <c r="G15" s="99"/>
      <c r="H15" s="99"/>
      <c r="I15" s="99"/>
      <c r="J15" s="99"/>
      <c r="K15" s="99"/>
      <c r="L15" s="99"/>
      <c r="M15" s="99"/>
      <c r="N15" s="99"/>
      <c r="O15" s="99"/>
      <c r="P15" s="99"/>
      <c r="Q15" s="99"/>
      <c r="R15" s="99"/>
      <c r="S15" s="99"/>
      <c r="T15" s="99"/>
      <c r="U15" s="99"/>
      <c r="V15" s="99"/>
    </row>
    <row r="16" spans="1:22" ht="15" customHeight="1">
      <c r="A16" s="220" t="s">
        <v>183</v>
      </c>
      <c r="B16" s="109"/>
      <c r="C16" s="169" t="s">
        <v>11</v>
      </c>
      <c r="D16" s="65">
        <v>126.89</v>
      </c>
      <c r="E16" s="99"/>
      <c r="F16" s="99"/>
      <c r="G16" s="99"/>
      <c r="H16" s="99"/>
      <c r="I16" s="99"/>
      <c r="J16" s="99"/>
      <c r="K16" s="99"/>
      <c r="L16" s="99"/>
      <c r="M16" s="99"/>
      <c r="N16" s="99"/>
      <c r="O16" s="99"/>
      <c r="P16" s="99"/>
      <c r="Q16" s="99"/>
      <c r="R16" s="99"/>
      <c r="S16" s="99"/>
      <c r="T16" s="99"/>
      <c r="U16" s="99"/>
      <c r="V16" s="99"/>
    </row>
    <row r="17" spans="1:22" ht="15" customHeight="1">
      <c r="A17" s="49"/>
      <c r="B17" s="109"/>
      <c r="C17" s="169" t="s">
        <v>107</v>
      </c>
      <c r="D17" s="65">
        <v>40</v>
      </c>
      <c r="E17" s="99"/>
      <c r="F17" s="99"/>
      <c r="G17" s="99"/>
      <c r="H17" s="99"/>
      <c r="I17" s="99"/>
      <c r="J17" s="99"/>
      <c r="K17" s="99"/>
      <c r="L17" s="99"/>
      <c r="M17" s="99"/>
      <c r="N17" s="99"/>
      <c r="O17" s="99"/>
      <c r="P17" s="99"/>
      <c r="Q17" s="99"/>
      <c r="R17" s="99"/>
      <c r="S17" s="99"/>
      <c r="T17" s="99"/>
      <c r="U17" s="99"/>
      <c r="V17" s="99"/>
    </row>
    <row r="18" spans="1:22" ht="15" customHeight="1">
      <c r="A18" s="49"/>
      <c r="B18" s="109"/>
      <c r="C18" s="169" t="s">
        <v>108</v>
      </c>
      <c r="D18" s="65">
        <v>72.540000000000006</v>
      </c>
      <c r="E18" s="99"/>
      <c r="F18" s="99"/>
      <c r="G18" s="99"/>
      <c r="H18" s="99"/>
      <c r="I18" s="99"/>
      <c r="J18" s="99"/>
      <c r="K18" s="99"/>
      <c r="L18" s="99"/>
      <c r="M18" s="99"/>
      <c r="N18" s="99"/>
      <c r="O18" s="99"/>
      <c r="P18" s="99"/>
      <c r="Q18" s="99"/>
      <c r="R18" s="99"/>
      <c r="S18" s="99"/>
      <c r="T18" s="99"/>
      <c r="U18" s="99"/>
      <c r="V18" s="99"/>
    </row>
    <row r="19" spans="1:22" ht="15" customHeight="1">
      <c r="A19" s="49"/>
      <c r="B19" s="109"/>
      <c r="C19" s="169" t="s">
        <v>12</v>
      </c>
      <c r="D19" s="65">
        <v>72.540000000000006</v>
      </c>
      <c r="E19" s="99"/>
      <c r="F19" s="99"/>
      <c r="G19" s="99"/>
      <c r="H19" s="99"/>
      <c r="I19" s="99"/>
      <c r="J19" s="99"/>
      <c r="K19" s="99"/>
      <c r="L19" s="99"/>
      <c r="M19" s="99"/>
      <c r="N19" s="99"/>
      <c r="O19" s="99"/>
      <c r="P19" s="99"/>
      <c r="Q19" s="99"/>
      <c r="R19" s="99"/>
      <c r="S19" s="99"/>
      <c r="T19" s="99"/>
      <c r="U19" s="99"/>
      <c r="V19" s="99"/>
    </row>
    <row r="20" spans="1:22" ht="15" customHeight="1">
      <c r="A20" s="49"/>
      <c r="B20" s="109"/>
      <c r="C20" s="169" t="s">
        <v>13</v>
      </c>
      <c r="D20" s="65">
        <v>72.540000000000006</v>
      </c>
      <c r="E20" s="99"/>
      <c r="F20" s="99"/>
      <c r="G20" s="99"/>
      <c r="H20" s="99"/>
      <c r="I20" s="99"/>
      <c r="J20" s="99"/>
      <c r="K20" s="99"/>
      <c r="L20" s="99"/>
      <c r="M20" s="99"/>
      <c r="N20" s="99"/>
      <c r="O20" s="99"/>
      <c r="P20" s="99"/>
      <c r="Q20" s="99"/>
      <c r="R20" s="99"/>
      <c r="S20" s="99"/>
      <c r="T20" s="99"/>
      <c r="U20" s="99"/>
      <c r="V20" s="99"/>
    </row>
    <row r="21" spans="1:22" ht="15" customHeight="1">
      <c r="A21" s="49"/>
      <c r="B21" s="109"/>
      <c r="C21" s="169" t="s">
        <v>37</v>
      </c>
      <c r="D21" s="65">
        <v>95.47</v>
      </c>
      <c r="E21" s="99"/>
      <c r="F21" s="99"/>
      <c r="G21" s="99"/>
      <c r="H21" s="99"/>
      <c r="I21" s="99"/>
      <c r="J21" s="99"/>
      <c r="K21" s="99"/>
      <c r="L21" s="99"/>
      <c r="M21" s="99"/>
      <c r="N21" s="99"/>
      <c r="O21" s="99"/>
      <c r="P21" s="99"/>
      <c r="Q21" s="99"/>
      <c r="R21" s="99"/>
      <c r="S21" s="99"/>
      <c r="T21" s="99"/>
      <c r="U21" s="99"/>
      <c r="V21" s="99"/>
    </row>
    <row r="22" spans="1:22" ht="15" customHeight="1">
      <c r="A22" s="49"/>
      <c r="B22" s="109"/>
      <c r="C22" s="169" t="s">
        <v>15</v>
      </c>
      <c r="D22" s="65">
        <v>95.47</v>
      </c>
      <c r="E22" s="99"/>
      <c r="F22" s="99"/>
      <c r="G22" s="99"/>
      <c r="H22" s="99"/>
      <c r="I22" s="99"/>
      <c r="J22" s="99"/>
      <c r="K22" s="99"/>
      <c r="L22" s="99"/>
      <c r="M22" s="99"/>
      <c r="N22" s="99"/>
      <c r="O22" s="99"/>
      <c r="P22" s="99"/>
      <c r="Q22" s="99"/>
      <c r="R22" s="99"/>
      <c r="S22" s="99"/>
      <c r="T22" s="99"/>
      <c r="U22" s="99"/>
      <c r="V22" s="99"/>
    </row>
    <row r="23" spans="1:22" ht="15" customHeight="1">
      <c r="A23" s="49"/>
      <c r="B23" s="109"/>
      <c r="C23" s="169" t="s">
        <v>16</v>
      </c>
      <c r="D23" s="65">
        <v>95.47</v>
      </c>
      <c r="E23" s="99"/>
      <c r="F23" s="99"/>
      <c r="G23" s="99"/>
      <c r="H23" s="99"/>
      <c r="I23" s="99"/>
      <c r="J23" s="99"/>
      <c r="K23" s="99"/>
      <c r="L23" s="99"/>
      <c r="M23" s="99"/>
      <c r="N23" s="99"/>
      <c r="O23" s="99"/>
      <c r="P23" s="99"/>
      <c r="Q23" s="99"/>
      <c r="R23" s="99"/>
      <c r="S23" s="99"/>
      <c r="T23" s="99"/>
      <c r="U23" s="99"/>
      <c r="V23" s="99"/>
    </row>
    <row r="24" spans="1:22" ht="15" customHeight="1">
      <c r="A24" s="73"/>
      <c r="B24" s="109"/>
      <c r="C24" s="243" t="s">
        <v>260</v>
      </c>
      <c r="D24" s="65">
        <v>410</v>
      </c>
      <c r="E24" s="99"/>
      <c r="F24" s="99"/>
      <c r="G24" s="99"/>
      <c r="H24" s="99"/>
      <c r="I24" s="99"/>
      <c r="J24" s="99"/>
      <c r="K24" s="99"/>
      <c r="L24" s="99"/>
      <c r="M24" s="99"/>
      <c r="N24" s="99"/>
      <c r="O24" s="99"/>
      <c r="P24" s="99"/>
      <c r="Q24" s="99"/>
      <c r="R24" s="99"/>
      <c r="S24" s="99"/>
      <c r="T24" s="99"/>
      <c r="U24" s="99"/>
      <c r="V24" s="112"/>
    </row>
    <row r="25" spans="1:22" s="94" customFormat="1" ht="15" customHeight="1">
      <c r="A25" s="128"/>
      <c r="B25" s="128"/>
      <c r="C25" s="244" t="s">
        <v>261</v>
      </c>
      <c r="D25" s="65">
        <v>410</v>
      </c>
      <c r="E25" s="111"/>
      <c r="F25" s="111"/>
      <c r="G25" s="111"/>
      <c r="H25" s="111"/>
      <c r="I25" s="111"/>
      <c r="J25" s="111"/>
      <c r="K25" s="111"/>
      <c r="L25" s="111"/>
      <c r="M25" s="111"/>
      <c r="N25" s="111"/>
      <c r="O25" s="111"/>
      <c r="P25" s="111"/>
      <c r="Q25" s="111"/>
      <c r="R25" s="111"/>
      <c r="S25" s="111"/>
      <c r="T25" s="111"/>
      <c r="U25" s="111"/>
      <c r="V25" s="111"/>
    </row>
    <row r="26" spans="1:22" ht="15" customHeight="1">
      <c r="A26" s="129"/>
      <c r="B26" s="129"/>
      <c r="C26" s="242" t="s">
        <v>262</v>
      </c>
      <c r="D26" s="65">
        <v>410</v>
      </c>
    </row>
    <row r="27" spans="1:22" ht="15" customHeight="1">
      <c r="A27" s="130"/>
      <c r="B27" s="130"/>
      <c r="C27" s="130"/>
      <c r="D27" s="65"/>
    </row>
    <row r="28" spans="1:22" ht="15" customHeight="1">
      <c r="A28" s="130"/>
      <c r="B28" s="130"/>
      <c r="C28" s="70"/>
      <c r="D28" s="65"/>
    </row>
    <row r="29" spans="1:22" ht="15" customHeight="1">
      <c r="A29" s="130"/>
      <c r="B29" s="130"/>
      <c r="C29" s="70"/>
      <c r="D29" s="65"/>
    </row>
    <row r="30" spans="1:22">
      <c r="A30" s="110" t="s">
        <v>17</v>
      </c>
      <c r="B30" s="86">
        <f>SUM(B6,B8,B9,B10,B11,B12,B14)</f>
        <v>1875.19</v>
      </c>
      <c r="C30" s="212" t="s">
        <v>137</v>
      </c>
      <c r="D30" s="86">
        <f>SUM(D6,D9,D13,D18,D21,D24)</f>
        <v>1875.1899999999998</v>
      </c>
    </row>
    <row r="31" spans="1:22" ht="18.75" customHeight="1"/>
    <row r="32" spans="1:22" ht="15.75" customHeight="1"/>
    <row r="33" ht="17.25" customHeight="1"/>
    <row r="34" ht="17.25" customHeight="1"/>
  </sheetData>
  <mergeCells count="1">
    <mergeCell ref="A1:D1"/>
  </mergeCells>
  <phoneticPr fontId="0" type="noConversion"/>
  <printOptions horizontalCentered="1" verticalCentered="1"/>
  <pageMargins left="0.74803149606299213" right="0.74803149606299213" top="0" bottom="0" header="0" footer="0"/>
  <pageSetup paperSize="8" orientation="landscape" r:id="rId1"/>
  <headerFooter alignWithMargins="0"/>
</worksheet>
</file>

<file path=xl/worksheets/sheet25.xml><?xml version="1.0" encoding="utf-8"?>
<worksheet xmlns="http://schemas.openxmlformats.org/spreadsheetml/2006/main" xmlns:r="http://schemas.openxmlformats.org/officeDocument/2006/relationships">
  <dimension ref="A1:T14"/>
  <sheetViews>
    <sheetView showGridLines="0" showZeros="0" zoomScale="85" zoomScaleNormal="85" workbookViewId="0">
      <selection activeCell="S15" sqref="A15:IV16"/>
    </sheetView>
  </sheetViews>
  <sheetFormatPr defaultColWidth="9.1640625" defaultRowHeight="12"/>
  <cols>
    <col min="1" max="1" width="19.1640625" style="19" customWidth="1"/>
    <col min="2" max="2" width="13.5" style="19" customWidth="1"/>
    <col min="3" max="3" width="14.6640625" style="19" customWidth="1"/>
    <col min="4" max="4" width="11.5" style="19" customWidth="1"/>
    <col min="5" max="5" width="11.1640625" style="19" customWidth="1"/>
    <col min="6" max="6" width="10.33203125" style="19" customWidth="1"/>
    <col min="7" max="7" width="11.1640625" style="19" customWidth="1"/>
    <col min="8" max="8" width="10.33203125" style="19" customWidth="1"/>
    <col min="9" max="9" width="11.33203125" style="19" customWidth="1"/>
    <col min="10" max="10" width="10.1640625" style="19" customWidth="1"/>
    <col min="11" max="12" width="10.1640625" customWidth="1"/>
    <col min="13" max="13" width="9.33203125" customWidth="1"/>
    <col min="14" max="14" width="14.6640625" style="19" customWidth="1"/>
    <col min="15" max="15" width="13.33203125" style="19" customWidth="1"/>
    <col min="16" max="17" width="13.83203125" style="19" customWidth="1"/>
    <col min="18" max="18" width="10.6640625" style="19" customWidth="1"/>
    <col min="19" max="16384" width="9.1640625" style="19"/>
  </cols>
  <sheetData>
    <row r="1" spans="1:20" ht="27">
      <c r="A1" s="84" t="s">
        <v>163</v>
      </c>
      <c r="B1" s="84"/>
      <c r="C1" s="84"/>
      <c r="D1" s="84"/>
      <c r="E1" s="84"/>
      <c r="F1" s="84"/>
      <c r="G1" s="84"/>
      <c r="H1" s="84"/>
      <c r="I1" s="84"/>
      <c r="J1" s="84"/>
      <c r="K1" s="91"/>
      <c r="L1" s="91"/>
      <c r="M1" s="91"/>
      <c r="N1" s="84"/>
      <c r="O1" s="84"/>
      <c r="P1" s="84"/>
      <c r="Q1" s="84"/>
      <c r="R1" s="84"/>
      <c r="S1" s="85"/>
    </row>
    <row r="2" spans="1:20">
      <c r="Q2" s="280" t="s">
        <v>18</v>
      </c>
      <c r="R2" s="280"/>
      <c r="S2"/>
      <c r="T2"/>
    </row>
    <row r="3" spans="1:20">
      <c r="A3" s="62" t="s">
        <v>99</v>
      </c>
      <c r="Q3" s="280" t="s">
        <v>4</v>
      </c>
      <c r="R3" s="281"/>
      <c r="S3"/>
      <c r="T3"/>
    </row>
    <row r="4" spans="1:20" s="74" customFormat="1" ht="20.25" customHeight="1">
      <c r="A4" s="285" t="s">
        <v>19</v>
      </c>
      <c r="B4" s="215" t="s">
        <v>20</v>
      </c>
      <c r="C4" s="215"/>
      <c r="D4" s="215"/>
      <c r="E4" s="215"/>
      <c r="F4" s="215"/>
      <c r="G4" s="215"/>
      <c r="H4" s="215"/>
      <c r="I4" s="215"/>
      <c r="J4" s="215"/>
      <c r="K4" s="22"/>
      <c r="L4" s="22"/>
      <c r="M4" s="22"/>
      <c r="N4" s="215" t="s">
        <v>21</v>
      </c>
      <c r="O4" s="215"/>
      <c r="P4" s="215"/>
      <c r="Q4" s="215"/>
      <c r="R4" s="215"/>
      <c r="S4" s="5"/>
    </row>
    <row r="5" spans="1:20" s="74" customFormat="1" ht="42.75" customHeight="1">
      <c r="A5" s="285"/>
      <c r="B5" s="285" t="s">
        <v>22</v>
      </c>
      <c r="C5" s="282" t="s">
        <v>9</v>
      </c>
      <c r="D5" s="282"/>
      <c r="E5" s="282" t="s">
        <v>75</v>
      </c>
      <c r="F5" s="282" t="s">
        <v>115</v>
      </c>
      <c r="G5" s="282" t="s">
        <v>77</v>
      </c>
      <c r="H5" s="282" t="s">
        <v>116</v>
      </c>
      <c r="I5" s="282" t="s">
        <v>103</v>
      </c>
      <c r="J5" s="282"/>
      <c r="K5" s="282" t="s">
        <v>117</v>
      </c>
      <c r="L5" s="282" t="s">
        <v>184</v>
      </c>
      <c r="M5" s="282" t="s">
        <v>185</v>
      </c>
      <c r="N5" s="282" t="s">
        <v>22</v>
      </c>
      <c r="O5" s="283" t="s">
        <v>23</v>
      </c>
      <c r="P5" s="283"/>
      <c r="Q5" s="283"/>
      <c r="R5" s="282" t="s">
        <v>24</v>
      </c>
      <c r="S5" s="5"/>
    </row>
    <row r="6" spans="1:20" s="74" customFormat="1" ht="64.5" customHeight="1">
      <c r="A6" s="285"/>
      <c r="B6" s="285"/>
      <c r="C6" s="13" t="s">
        <v>113</v>
      </c>
      <c r="D6" s="13" t="s">
        <v>114</v>
      </c>
      <c r="E6" s="282"/>
      <c r="F6" s="282"/>
      <c r="G6" s="282"/>
      <c r="H6" s="282"/>
      <c r="I6" s="39" t="s">
        <v>113</v>
      </c>
      <c r="J6" s="39" t="s">
        <v>114</v>
      </c>
      <c r="K6" s="282"/>
      <c r="L6" s="282"/>
      <c r="M6" s="282"/>
      <c r="N6" s="282"/>
      <c r="O6" s="13" t="s">
        <v>25</v>
      </c>
      <c r="P6" s="13" t="s">
        <v>26</v>
      </c>
      <c r="Q6" s="13" t="s">
        <v>118</v>
      </c>
      <c r="R6" s="282"/>
      <c r="S6" s="5"/>
    </row>
    <row r="7" spans="1:20" s="214" customFormat="1" ht="40.5" customHeight="1">
      <c r="A7" s="14">
        <v>1</v>
      </c>
      <c r="B7" s="222" t="s">
        <v>186</v>
      </c>
      <c r="C7" s="13">
        <v>3</v>
      </c>
      <c r="D7" s="13">
        <v>4</v>
      </c>
      <c r="E7" s="13">
        <v>5</v>
      </c>
      <c r="F7" s="13">
        <v>6</v>
      </c>
      <c r="G7" s="13">
        <v>7</v>
      </c>
      <c r="H7" s="13">
        <v>8</v>
      </c>
      <c r="I7" s="13">
        <v>9</v>
      </c>
      <c r="J7" s="13">
        <v>10</v>
      </c>
      <c r="K7" s="13">
        <v>11</v>
      </c>
      <c r="L7" s="13">
        <v>12</v>
      </c>
      <c r="M7" s="13">
        <v>13</v>
      </c>
      <c r="N7" s="221" t="s">
        <v>187</v>
      </c>
      <c r="O7" s="13">
        <v>15</v>
      </c>
      <c r="P7" s="13">
        <v>16</v>
      </c>
      <c r="Q7" s="13">
        <v>17</v>
      </c>
      <c r="R7" s="13">
        <v>18</v>
      </c>
      <c r="S7" s="213"/>
    </row>
    <row r="8" spans="1:20" s="72" customFormat="1" ht="14.25" customHeight="1">
      <c r="A8" s="14" t="s">
        <v>110</v>
      </c>
      <c r="B8" s="148">
        <f>SUM(C8:K8)</f>
        <v>1875.19</v>
      </c>
      <c r="C8" s="148">
        <v>1459.19</v>
      </c>
      <c r="D8" s="148">
        <f>SUM(D9:D13)</f>
        <v>0</v>
      </c>
      <c r="E8" s="148">
        <f>SUM(E9:E13)</f>
        <v>0</v>
      </c>
      <c r="F8" s="148">
        <f>SUM(F9:F13)</f>
        <v>0</v>
      </c>
      <c r="G8" s="148"/>
      <c r="H8" s="148"/>
      <c r="I8" s="148">
        <v>410</v>
      </c>
      <c r="J8" s="148"/>
      <c r="K8" s="148">
        <v>6</v>
      </c>
      <c r="L8" s="148"/>
      <c r="M8" s="148"/>
      <c r="N8" s="148">
        <f>SUM(O8:R8)</f>
        <v>1876.19</v>
      </c>
      <c r="O8" s="148">
        <v>1215.08</v>
      </c>
      <c r="P8" s="148">
        <v>156.41</v>
      </c>
      <c r="Q8" s="148">
        <v>57.7</v>
      </c>
      <c r="R8" s="148">
        <v>447</v>
      </c>
      <c r="S8"/>
    </row>
    <row r="9" spans="1:20">
      <c r="A9" s="201"/>
      <c r="B9" s="132"/>
      <c r="C9" s="132"/>
      <c r="D9" s="64"/>
      <c r="E9" s="64"/>
      <c r="F9" s="64"/>
      <c r="G9" s="64"/>
      <c r="H9" s="64"/>
      <c r="I9" s="64"/>
      <c r="J9" s="64"/>
      <c r="K9" s="92"/>
      <c r="L9" s="92"/>
      <c r="M9" s="92"/>
      <c r="N9" s="132"/>
      <c r="O9" s="133"/>
      <c r="P9" s="133"/>
      <c r="Q9" s="133"/>
      <c r="R9" s="132"/>
    </row>
    <row r="10" spans="1:20">
      <c r="A10" s="201"/>
      <c r="B10" s="132"/>
      <c r="C10" s="132"/>
      <c r="D10" s="90"/>
      <c r="E10" s="90"/>
      <c r="F10" s="90"/>
      <c r="G10" s="90"/>
      <c r="H10" s="90"/>
      <c r="I10" s="90"/>
      <c r="J10" s="90"/>
      <c r="K10" s="93"/>
      <c r="L10" s="93"/>
      <c r="M10" s="93"/>
      <c r="N10" s="132"/>
      <c r="O10" s="133"/>
      <c r="P10" s="133"/>
      <c r="Q10" s="133"/>
      <c r="R10" s="132"/>
    </row>
    <row r="11" spans="1:20">
      <c r="A11" s="201"/>
      <c r="B11" s="132"/>
      <c r="C11" s="132"/>
      <c r="D11" s="77"/>
      <c r="E11" s="77"/>
      <c r="F11" s="77"/>
      <c r="G11" s="77"/>
      <c r="H11" s="77"/>
      <c r="I11" s="77"/>
      <c r="J11" s="77"/>
      <c r="K11" s="88"/>
      <c r="L11" s="88"/>
      <c r="M11" s="88"/>
      <c r="N11" s="132"/>
      <c r="O11" s="133"/>
      <c r="P11" s="133"/>
      <c r="Q11" s="133"/>
      <c r="R11" s="132"/>
    </row>
    <row r="12" spans="1:20">
      <c r="A12" s="131"/>
      <c r="B12" s="132"/>
      <c r="C12" s="132"/>
      <c r="D12" s="77"/>
      <c r="E12" s="77"/>
      <c r="F12" s="87"/>
      <c r="G12" s="87"/>
      <c r="H12" s="87"/>
      <c r="I12" s="87"/>
      <c r="J12" s="87"/>
      <c r="K12" s="88"/>
      <c r="L12" s="88"/>
      <c r="M12" s="88"/>
      <c r="N12" s="132"/>
      <c r="O12" s="133"/>
      <c r="P12" s="133"/>
      <c r="Q12" s="133"/>
      <c r="R12" s="132"/>
    </row>
    <row r="13" spans="1:20">
      <c r="A13" s="131"/>
      <c r="B13" s="132"/>
      <c r="C13" s="132"/>
      <c r="D13" s="77"/>
      <c r="E13" s="77"/>
      <c r="F13" s="87"/>
      <c r="G13" s="87"/>
      <c r="H13" s="87"/>
      <c r="I13" s="87"/>
      <c r="J13" s="87"/>
      <c r="K13" s="88"/>
      <c r="L13" s="88"/>
      <c r="M13" s="88"/>
      <c r="N13" s="132"/>
      <c r="O13" s="133"/>
      <c r="P13" s="133"/>
      <c r="Q13" s="133"/>
      <c r="R13" s="132"/>
    </row>
    <row r="14" spans="1:20" ht="14.25">
      <c r="A14" s="284"/>
      <c r="B14" s="284"/>
      <c r="C14" s="284"/>
      <c r="D14" s="284"/>
      <c r="E14" s="284"/>
      <c r="F14" s="284"/>
      <c r="G14" s="284"/>
      <c r="H14" s="284"/>
      <c r="I14" s="284"/>
      <c r="J14" s="284"/>
      <c r="K14" s="284"/>
      <c r="L14" s="284"/>
      <c r="M14" s="284"/>
      <c r="N14" s="284"/>
      <c r="O14" s="284"/>
      <c r="P14" s="284"/>
      <c r="Q14" s="284"/>
      <c r="R14" s="284"/>
    </row>
  </sheetData>
  <mergeCells count="17">
    <mergeCell ref="M5:M6"/>
    <mergeCell ref="Q2:R2"/>
    <mergeCell ref="Q3:R3"/>
    <mergeCell ref="C5:D5"/>
    <mergeCell ref="O5:Q5"/>
    <mergeCell ref="A14:R14"/>
    <mergeCell ref="A4:A6"/>
    <mergeCell ref="B5:B6"/>
    <mergeCell ref="E5:E6"/>
    <mergeCell ref="F5:F6"/>
    <mergeCell ref="G5:G6"/>
    <mergeCell ref="H5:H6"/>
    <mergeCell ref="I5:J5"/>
    <mergeCell ref="K5:K6"/>
    <mergeCell ref="N5:N6"/>
    <mergeCell ref="R5:R6"/>
    <mergeCell ref="L5:L6"/>
  </mergeCells>
  <phoneticPr fontId="0" type="noConversion"/>
  <printOptions horizontalCentered="1" verticalCentered="1"/>
  <pageMargins left="0" right="0" top="0" bottom="0" header="0" footer="0"/>
  <pageSetup paperSize="8" scale="90" orientation="landscape" r:id="rId1"/>
  <headerFooter alignWithMargins="0"/>
</worksheet>
</file>

<file path=xl/worksheets/sheet26.xml><?xml version="1.0" encoding="utf-8"?>
<worksheet xmlns="http://schemas.openxmlformats.org/spreadsheetml/2006/main" xmlns:r="http://schemas.openxmlformats.org/officeDocument/2006/relationships">
  <dimension ref="A1:IP32"/>
  <sheetViews>
    <sheetView showGridLines="0" showZeros="0" topLeftCell="A7" zoomScale="70" zoomScaleNormal="70" workbookViewId="0">
      <selection activeCell="P33" sqref="A33:IV35"/>
    </sheetView>
  </sheetViews>
  <sheetFormatPr defaultColWidth="9.1640625" defaultRowHeight="12"/>
  <cols>
    <col min="1" max="1" width="32.83203125" style="19" customWidth="1"/>
    <col min="2" max="2" width="7.33203125" style="19" customWidth="1"/>
    <col min="3" max="3" width="7.5" style="19" customWidth="1"/>
    <col min="4" max="4" width="8.1640625" style="19" customWidth="1"/>
    <col min="5" max="5" width="14.6640625" style="19" customWidth="1"/>
    <col min="6" max="6" width="18.6640625" style="19" customWidth="1"/>
    <col min="7" max="7" width="13.5" style="19" customWidth="1"/>
    <col min="8" max="8" width="13.1640625" style="19" customWidth="1"/>
    <col min="9" max="9" width="10.1640625" style="19" bestFit="1" customWidth="1"/>
    <col min="10" max="10" width="10.83203125" style="19" customWidth="1"/>
    <col min="11" max="11" width="11.5" style="19" customWidth="1"/>
    <col min="12" max="12" width="10.6640625" customWidth="1"/>
    <col min="13" max="13" width="8.6640625" style="19" customWidth="1"/>
    <col min="14" max="14" width="14.5" style="19" customWidth="1"/>
    <col min="15" max="16" width="12.83203125" style="19" customWidth="1"/>
    <col min="17" max="17" width="9.33203125" style="19" customWidth="1"/>
    <col min="18" max="250" width="9.1640625" style="19" customWidth="1"/>
  </cols>
  <sheetData>
    <row r="1" spans="1:17" ht="28.5" customHeight="1">
      <c r="A1" s="291" t="s">
        <v>164</v>
      </c>
      <c r="B1" s="291"/>
      <c r="C1" s="291"/>
      <c r="D1" s="291"/>
      <c r="E1" s="291"/>
      <c r="F1" s="291"/>
      <c r="G1" s="291"/>
      <c r="H1" s="291"/>
      <c r="I1" s="291"/>
      <c r="J1" s="291"/>
      <c r="K1" s="291"/>
      <c r="L1" s="291"/>
      <c r="M1" s="291"/>
      <c r="N1" s="291"/>
      <c r="O1" s="291"/>
      <c r="P1" s="216"/>
    </row>
    <row r="2" spans="1:17" ht="10.5" customHeight="1">
      <c r="M2"/>
      <c r="P2" s="126"/>
      <c r="Q2" s="127" t="s">
        <v>28</v>
      </c>
    </row>
    <row r="3" spans="1:17" ht="17.25" customHeight="1">
      <c r="A3" s="10" t="s">
        <v>99</v>
      </c>
      <c r="B3" s="51"/>
      <c r="C3" s="51"/>
      <c r="D3" s="51"/>
      <c r="E3" s="51"/>
      <c r="M3"/>
      <c r="P3" s="286" t="s">
        <v>4</v>
      </c>
      <c r="Q3" s="286"/>
    </row>
    <row r="4" spans="1:17" s="74" customFormat="1" ht="23.25" customHeight="1">
      <c r="A4" s="285" t="s">
        <v>19</v>
      </c>
      <c r="B4" s="287" t="s">
        <v>79</v>
      </c>
      <c r="C4" s="287"/>
      <c r="D4" s="287"/>
      <c r="E4" s="288" t="s">
        <v>30</v>
      </c>
      <c r="F4" s="283" t="s">
        <v>20</v>
      </c>
      <c r="G4" s="283"/>
      <c r="H4" s="283"/>
      <c r="I4" s="283"/>
      <c r="J4" s="283"/>
      <c r="K4" s="283"/>
      <c r="L4" s="283"/>
      <c r="M4" s="283"/>
      <c r="N4" s="283"/>
      <c r="O4" s="283"/>
      <c r="P4" s="283"/>
      <c r="Q4" s="283"/>
    </row>
    <row r="5" spans="1:17" s="74" customFormat="1" ht="48" customHeight="1">
      <c r="A5" s="285"/>
      <c r="B5" s="290" t="s">
        <v>31</v>
      </c>
      <c r="C5" s="290" t="s">
        <v>32</v>
      </c>
      <c r="D5" s="290" t="s">
        <v>33</v>
      </c>
      <c r="E5" s="288"/>
      <c r="F5" s="285" t="s">
        <v>22</v>
      </c>
      <c r="G5" s="282" t="s">
        <v>9</v>
      </c>
      <c r="H5" s="282"/>
      <c r="I5" s="282" t="s">
        <v>75</v>
      </c>
      <c r="J5" s="282" t="s">
        <v>115</v>
      </c>
      <c r="K5" s="282" t="s">
        <v>77</v>
      </c>
      <c r="L5" s="282" t="s">
        <v>116</v>
      </c>
      <c r="M5" s="282" t="s">
        <v>103</v>
      </c>
      <c r="N5" s="282"/>
      <c r="O5" s="282" t="s">
        <v>117</v>
      </c>
      <c r="P5" s="282" t="s">
        <v>184</v>
      </c>
      <c r="Q5" s="282" t="s">
        <v>185</v>
      </c>
    </row>
    <row r="6" spans="1:17" s="74" customFormat="1" ht="51.75" customHeight="1">
      <c r="A6" s="285"/>
      <c r="B6" s="290"/>
      <c r="C6" s="290"/>
      <c r="D6" s="290"/>
      <c r="E6" s="288"/>
      <c r="F6" s="285"/>
      <c r="G6" s="13" t="s">
        <v>93</v>
      </c>
      <c r="H6" s="13" t="s">
        <v>114</v>
      </c>
      <c r="I6" s="282"/>
      <c r="J6" s="282"/>
      <c r="K6" s="282"/>
      <c r="L6" s="282"/>
      <c r="M6" s="13" t="s">
        <v>113</v>
      </c>
      <c r="N6" s="13" t="s">
        <v>114</v>
      </c>
      <c r="O6" s="282"/>
      <c r="P6" s="282"/>
      <c r="Q6" s="282"/>
    </row>
    <row r="7" spans="1:17" s="74" customFormat="1" ht="29.25" customHeight="1">
      <c r="A7" s="14">
        <v>1</v>
      </c>
      <c r="B7" s="209">
        <v>2</v>
      </c>
      <c r="C7" s="209">
        <v>3</v>
      </c>
      <c r="D7" s="209">
        <v>4</v>
      </c>
      <c r="E7" s="24">
        <v>5</v>
      </c>
      <c r="F7" s="222" t="s">
        <v>188</v>
      </c>
      <c r="G7" s="13">
        <v>7</v>
      </c>
      <c r="H7" s="13">
        <v>8</v>
      </c>
      <c r="I7" s="13">
        <v>9</v>
      </c>
      <c r="J7" s="13">
        <v>10</v>
      </c>
      <c r="K7" s="13">
        <v>11</v>
      </c>
      <c r="L7" s="13">
        <v>12</v>
      </c>
      <c r="M7" s="13">
        <v>13</v>
      </c>
      <c r="N7" s="13">
        <v>14</v>
      </c>
      <c r="O7" s="13">
        <v>15</v>
      </c>
      <c r="P7" s="13">
        <v>16</v>
      </c>
      <c r="Q7" s="13">
        <v>17</v>
      </c>
    </row>
    <row r="8" spans="1:17" ht="15" customHeight="1">
      <c r="A8" s="262" t="s">
        <v>326</v>
      </c>
      <c r="B8" s="245"/>
      <c r="C8" s="245"/>
      <c r="D8" s="245"/>
      <c r="E8" s="246" t="s">
        <v>22</v>
      </c>
      <c r="F8" s="132">
        <v>1875.19</v>
      </c>
      <c r="G8" s="132">
        <v>1459.19</v>
      </c>
      <c r="H8" s="77"/>
      <c r="I8" s="77"/>
      <c r="J8" s="77"/>
      <c r="K8" s="77"/>
      <c r="L8" s="88"/>
      <c r="M8" s="33"/>
      <c r="N8" s="33"/>
      <c r="O8" s="33"/>
      <c r="P8" s="33"/>
      <c r="Q8" s="33"/>
    </row>
    <row r="9" spans="1:17" ht="15" customHeight="1">
      <c r="A9" s="262" t="s">
        <v>326</v>
      </c>
      <c r="B9" s="245" t="s">
        <v>310</v>
      </c>
      <c r="C9" s="245"/>
      <c r="D9" s="245"/>
      <c r="E9" s="246" t="s">
        <v>277</v>
      </c>
      <c r="F9" s="132">
        <v>746.39</v>
      </c>
      <c r="G9" s="132">
        <v>746.39</v>
      </c>
      <c r="H9" s="77"/>
      <c r="I9" s="77"/>
      <c r="J9" s="77"/>
      <c r="K9" s="77"/>
      <c r="L9" s="88"/>
      <c r="M9" s="33"/>
      <c r="N9" s="33"/>
      <c r="O9" s="33"/>
      <c r="P9" s="33"/>
      <c r="Q9" s="33"/>
    </row>
    <row r="10" spans="1:17" ht="15" customHeight="1">
      <c r="A10" s="262" t="s">
        <v>326</v>
      </c>
      <c r="B10" s="245"/>
      <c r="C10" s="245" t="s">
        <v>306</v>
      </c>
      <c r="D10" s="245"/>
      <c r="E10" s="246" t="s">
        <v>311</v>
      </c>
      <c r="F10" s="132">
        <v>746.39</v>
      </c>
      <c r="G10" s="132">
        <v>746.39</v>
      </c>
      <c r="H10" s="77"/>
      <c r="I10" s="77"/>
      <c r="J10" s="77"/>
      <c r="K10" s="77"/>
      <c r="L10" s="88"/>
      <c r="M10" s="33"/>
      <c r="N10" s="33"/>
      <c r="O10" s="33"/>
      <c r="P10" s="33"/>
      <c r="Q10" s="33"/>
    </row>
    <row r="11" spans="1:17" ht="18" customHeight="1">
      <c r="A11" s="262" t="s">
        <v>326</v>
      </c>
      <c r="B11" s="245" t="s">
        <v>36</v>
      </c>
      <c r="C11" s="245" t="s">
        <v>36</v>
      </c>
      <c r="D11" s="245" t="s">
        <v>312</v>
      </c>
      <c r="E11" s="246" t="s">
        <v>313</v>
      </c>
      <c r="F11" s="132">
        <v>746.39</v>
      </c>
      <c r="G11" s="132">
        <v>746.39</v>
      </c>
      <c r="H11" s="77"/>
      <c r="I11" s="77"/>
      <c r="J11" s="87"/>
      <c r="K11" s="87"/>
      <c r="L11" s="88"/>
      <c r="M11" s="33"/>
      <c r="N11" s="33"/>
      <c r="O11" s="33"/>
      <c r="P11" s="33"/>
      <c r="Q11" s="33"/>
    </row>
    <row r="12" spans="1:17" ht="15" customHeight="1">
      <c r="A12" s="262" t="s">
        <v>326</v>
      </c>
      <c r="B12" s="245" t="s">
        <v>314</v>
      </c>
      <c r="C12" s="245"/>
      <c r="D12" s="245"/>
      <c r="E12" s="246" t="s">
        <v>281</v>
      </c>
      <c r="F12" s="132">
        <v>326.20999999999998</v>
      </c>
      <c r="G12" s="132">
        <v>326.20999999999998</v>
      </c>
      <c r="H12" s="77"/>
      <c r="I12" s="77"/>
      <c r="J12" s="77"/>
      <c r="K12" s="77"/>
      <c r="L12" s="88"/>
      <c r="M12" s="33"/>
      <c r="N12" s="33"/>
      <c r="O12" s="33"/>
      <c r="P12" s="33"/>
      <c r="Q12" s="33"/>
    </row>
    <row r="13" spans="1:17" ht="15" customHeight="1">
      <c r="A13" s="262" t="s">
        <v>326</v>
      </c>
      <c r="B13" s="245"/>
      <c r="C13" s="245" t="s">
        <v>306</v>
      </c>
      <c r="D13" s="245"/>
      <c r="E13" s="246" t="s">
        <v>315</v>
      </c>
      <c r="F13" s="132">
        <v>326.20999999999998</v>
      </c>
      <c r="G13" s="132">
        <v>326.20999999999998</v>
      </c>
      <c r="H13" s="77"/>
      <c r="I13" s="77"/>
      <c r="J13" s="77"/>
      <c r="K13" s="77"/>
      <c r="L13" s="88"/>
      <c r="M13" s="33"/>
      <c r="N13" s="33"/>
      <c r="O13" s="33"/>
      <c r="P13" s="33"/>
      <c r="Q13" s="33"/>
    </row>
    <row r="14" spans="1:17" ht="15" customHeight="1">
      <c r="A14" s="262" t="s">
        <v>326</v>
      </c>
      <c r="B14" s="245"/>
      <c r="C14" s="245"/>
      <c r="D14" s="245" t="s">
        <v>316</v>
      </c>
      <c r="E14" s="246" t="s">
        <v>317</v>
      </c>
      <c r="F14" s="132">
        <v>37</v>
      </c>
      <c r="G14" s="132">
        <v>37</v>
      </c>
      <c r="H14" s="77"/>
      <c r="I14" s="77"/>
      <c r="J14" s="77"/>
      <c r="K14" s="77"/>
      <c r="L14" s="88"/>
      <c r="M14" s="33"/>
      <c r="N14" s="33"/>
      <c r="O14" s="33"/>
      <c r="P14" s="33"/>
      <c r="Q14" s="33"/>
    </row>
    <row r="15" spans="1:17" ht="15" customHeight="1">
      <c r="A15" s="262" t="s">
        <v>326</v>
      </c>
      <c r="B15" s="247"/>
      <c r="C15" s="247"/>
      <c r="D15" s="248" t="s">
        <v>318</v>
      </c>
      <c r="E15" s="249" t="s">
        <v>319</v>
      </c>
      <c r="F15" s="33">
        <v>289.20999999999998</v>
      </c>
      <c r="G15" s="33">
        <v>283.20999999999998</v>
      </c>
      <c r="H15" s="77"/>
      <c r="I15" s="77"/>
      <c r="J15" s="77"/>
      <c r="K15" s="77"/>
      <c r="L15" s="88"/>
      <c r="M15" s="33"/>
      <c r="N15" s="33"/>
      <c r="O15" s="33">
        <v>6</v>
      </c>
      <c r="P15" s="33"/>
      <c r="Q15" s="33"/>
    </row>
    <row r="16" spans="1:17" ht="15" customHeight="1">
      <c r="A16" s="262" t="s">
        <v>326</v>
      </c>
      <c r="B16" s="245" t="s">
        <v>320</v>
      </c>
      <c r="C16" s="245"/>
      <c r="D16" s="245"/>
      <c r="E16" s="246" t="s">
        <v>35</v>
      </c>
      <c r="F16" s="132">
        <v>224.58</v>
      </c>
      <c r="G16" s="132">
        <v>224.58</v>
      </c>
      <c r="H16" s="77"/>
      <c r="I16" s="77"/>
      <c r="J16" s="77"/>
      <c r="K16" s="77"/>
      <c r="L16" s="88"/>
      <c r="M16" s="33"/>
      <c r="N16" s="33"/>
      <c r="O16" s="33"/>
      <c r="P16" s="33"/>
      <c r="Q16" s="33"/>
    </row>
    <row r="17" spans="1:17" ht="15" customHeight="1">
      <c r="A17" s="262" t="s">
        <v>326</v>
      </c>
      <c r="B17" s="245"/>
      <c r="C17" s="245" t="s">
        <v>321</v>
      </c>
      <c r="D17" s="245"/>
      <c r="E17" s="246" t="s">
        <v>105</v>
      </c>
      <c r="F17" s="132">
        <v>224.58</v>
      </c>
      <c r="G17" s="132">
        <v>224.58</v>
      </c>
      <c r="H17" s="77"/>
      <c r="I17" s="77"/>
      <c r="J17" s="77"/>
      <c r="K17" s="77"/>
      <c r="L17" s="88"/>
      <c r="M17" s="33"/>
      <c r="N17" s="33"/>
      <c r="O17" s="33"/>
      <c r="P17" s="33"/>
      <c r="Q17" s="33"/>
    </row>
    <row r="18" spans="1:17" ht="15" customHeight="1">
      <c r="A18" s="262" t="s">
        <v>326</v>
      </c>
      <c r="B18" s="245"/>
      <c r="C18" s="245"/>
      <c r="D18" s="245" t="s">
        <v>312</v>
      </c>
      <c r="E18" s="246" t="s">
        <v>322</v>
      </c>
      <c r="F18" s="132">
        <v>57.69</v>
      </c>
      <c r="G18" s="132">
        <v>57.69</v>
      </c>
      <c r="H18" s="77"/>
      <c r="I18" s="77"/>
      <c r="J18" s="77"/>
      <c r="K18" s="77"/>
      <c r="L18" s="88"/>
      <c r="M18" s="33"/>
      <c r="N18" s="33"/>
      <c r="O18" s="33"/>
      <c r="P18" s="33"/>
      <c r="Q18" s="33"/>
    </row>
    <row r="19" spans="1:17" ht="15" customHeight="1">
      <c r="A19" s="262" t="s">
        <v>326</v>
      </c>
      <c r="B19" s="245"/>
      <c r="C19" s="245"/>
      <c r="D19" s="245" t="s">
        <v>321</v>
      </c>
      <c r="E19" s="246" t="s">
        <v>11</v>
      </c>
      <c r="F19" s="132">
        <v>126.89</v>
      </c>
      <c r="G19" s="132">
        <v>126.89</v>
      </c>
      <c r="H19" s="77"/>
      <c r="I19" s="77"/>
      <c r="J19" s="77"/>
      <c r="K19" s="77"/>
      <c r="L19" s="88"/>
      <c r="M19" s="33"/>
      <c r="N19" s="33"/>
      <c r="O19" s="33"/>
      <c r="P19" s="33"/>
      <c r="Q19" s="33"/>
    </row>
    <row r="20" spans="1:17" ht="18" customHeight="1">
      <c r="A20" s="262" t="s">
        <v>326</v>
      </c>
      <c r="B20" s="245"/>
      <c r="C20" s="245"/>
      <c r="D20" s="245" t="s">
        <v>316</v>
      </c>
      <c r="E20" s="246" t="s">
        <v>107</v>
      </c>
      <c r="F20" s="132">
        <v>40</v>
      </c>
      <c r="G20" s="132">
        <v>40</v>
      </c>
      <c r="H20" s="77"/>
      <c r="I20" s="77"/>
      <c r="J20" s="87"/>
      <c r="K20" s="87"/>
      <c r="L20" s="88"/>
      <c r="M20" s="33"/>
      <c r="N20" s="33"/>
      <c r="O20" s="33"/>
      <c r="P20" s="33"/>
      <c r="Q20" s="33"/>
    </row>
    <row r="21" spans="1:17" ht="15" customHeight="1">
      <c r="A21" s="262" t="s">
        <v>326</v>
      </c>
      <c r="B21" s="245" t="s">
        <v>323</v>
      </c>
      <c r="C21" s="245"/>
      <c r="D21" s="245"/>
      <c r="E21" s="246" t="s">
        <v>108</v>
      </c>
      <c r="F21" s="132">
        <v>72.540000000000006</v>
      </c>
      <c r="G21" s="132">
        <v>72.540000000000006</v>
      </c>
      <c r="H21" s="77"/>
      <c r="I21" s="77"/>
      <c r="J21" s="77"/>
      <c r="K21" s="77"/>
      <c r="L21" s="88"/>
      <c r="M21" s="33"/>
      <c r="N21" s="33"/>
      <c r="O21" s="33"/>
      <c r="P21" s="33"/>
      <c r="Q21" s="33"/>
    </row>
    <row r="22" spans="1:17" ht="15" customHeight="1">
      <c r="A22" s="262" t="s">
        <v>326</v>
      </c>
      <c r="B22" s="245"/>
      <c r="C22" s="245" t="s">
        <v>324</v>
      </c>
      <c r="D22" s="245"/>
      <c r="E22" s="246" t="s">
        <v>12</v>
      </c>
      <c r="F22" s="132">
        <v>72.540000000000006</v>
      </c>
      <c r="G22" s="132">
        <v>72.540000000000006</v>
      </c>
      <c r="H22" s="77"/>
      <c r="I22" s="77"/>
      <c r="J22" s="77"/>
      <c r="K22" s="77"/>
      <c r="L22" s="88"/>
      <c r="M22" s="33"/>
      <c r="N22" s="33"/>
      <c r="O22" s="33"/>
      <c r="P22" s="33"/>
      <c r="Q22" s="33"/>
    </row>
    <row r="23" spans="1:17" ht="15" customHeight="1">
      <c r="A23" s="262" t="s">
        <v>326</v>
      </c>
      <c r="B23" s="245"/>
      <c r="C23" s="245"/>
      <c r="D23" s="245" t="s">
        <v>312</v>
      </c>
      <c r="E23" s="246" t="s">
        <v>298</v>
      </c>
      <c r="F23" s="132">
        <v>72.540000000000006</v>
      </c>
      <c r="G23" s="132">
        <v>72.540000000000006</v>
      </c>
      <c r="H23" s="77"/>
      <c r="I23" s="77"/>
      <c r="J23" s="77"/>
      <c r="K23" s="77"/>
      <c r="L23" s="88"/>
      <c r="M23" s="33"/>
      <c r="N23" s="33"/>
      <c r="O23" s="33"/>
      <c r="P23" s="33"/>
      <c r="Q23" s="33"/>
    </row>
    <row r="24" spans="1:17" ht="15" customHeight="1">
      <c r="A24" s="262" t="s">
        <v>326</v>
      </c>
      <c r="B24" s="247" t="s">
        <v>325</v>
      </c>
      <c r="C24" s="247"/>
      <c r="D24" s="248"/>
      <c r="E24" s="249" t="s">
        <v>37</v>
      </c>
      <c r="F24" s="33">
        <v>95.47</v>
      </c>
      <c r="G24" s="33">
        <v>95.47</v>
      </c>
      <c r="H24" s="77"/>
      <c r="I24" s="77"/>
      <c r="J24" s="77"/>
      <c r="K24" s="77"/>
      <c r="L24" s="88"/>
      <c r="M24" s="33"/>
      <c r="N24" s="33"/>
      <c r="O24" s="33"/>
      <c r="P24" s="33"/>
      <c r="Q24" s="33"/>
    </row>
    <row r="25" spans="1:17" ht="15" customHeight="1">
      <c r="A25" s="262" t="s">
        <v>326</v>
      </c>
      <c r="B25" s="245"/>
      <c r="C25" s="245" t="s">
        <v>312</v>
      </c>
      <c r="D25" s="245"/>
      <c r="E25" s="246" t="s">
        <v>15</v>
      </c>
      <c r="F25" s="132">
        <v>95.47</v>
      </c>
      <c r="G25" s="132">
        <v>95.47</v>
      </c>
      <c r="H25" s="77"/>
      <c r="I25" s="77"/>
      <c r="J25" s="77"/>
      <c r="K25" s="77"/>
      <c r="L25" s="88"/>
      <c r="M25" s="33"/>
      <c r="N25" s="33"/>
      <c r="O25" s="33"/>
      <c r="P25" s="33"/>
      <c r="Q25" s="33"/>
    </row>
    <row r="26" spans="1:17" ht="15" customHeight="1">
      <c r="A26" s="262" t="s">
        <v>326</v>
      </c>
      <c r="B26" s="245"/>
      <c r="C26" s="245"/>
      <c r="D26" s="245" t="s">
        <v>38</v>
      </c>
      <c r="E26" s="246" t="s">
        <v>16</v>
      </c>
      <c r="F26" s="132">
        <v>95.47</v>
      </c>
      <c r="G26" s="132">
        <v>95.47</v>
      </c>
      <c r="H26" s="77"/>
      <c r="I26" s="77"/>
      <c r="J26" s="77"/>
      <c r="K26" s="77"/>
      <c r="L26" s="88"/>
      <c r="M26" s="33"/>
      <c r="N26" s="33"/>
      <c r="O26" s="33"/>
      <c r="P26" s="33"/>
      <c r="Q26" s="33"/>
    </row>
    <row r="27" spans="1:17" ht="15" customHeight="1">
      <c r="A27" s="262" t="s">
        <v>326</v>
      </c>
      <c r="B27" s="245" t="s">
        <v>273</v>
      </c>
      <c r="C27" s="245"/>
      <c r="D27" s="245"/>
      <c r="E27" s="246" t="s">
        <v>307</v>
      </c>
      <c r="F27" s="132">
        <v>410</v>
      </c>
      <c r="G27" s="132">
        <v>410</v>
      </c>
      <c r="H27" s="77"/>
      <c r="I27" s="77"/>
      <c r="J27" s="77"/>
      <c r="K27" s="77"/>
      <c r="L27" s="88"/>
      <c r="M27" s="33"/>
      <c r="N27" s="33"/>
      <c r="O27" s="33"/>
      <c r="P27" s="33"/>
      <c r="Q27" s="33"/>
    </row>
    <row r="28" spans="1:17" ht="15" customHeight="1">
      <c r="A28" s="262" t="s">
        <v>326</v>
      </c>
      <c r="B28" s="245"/>
      <c r="C28" s="245" t="s">
        <v>304</v>
      </c>
      <c r="D28" s="245"/>
      <c r="E28" s="246" t="s">
        <v>308</v>
      </c>
      <c r="F28" s="132">
        <v>410</v>
      </c>
      <c r="G28" s="132">
        <v>410</v>
      </c>
      <c r="H28" s="77"/>
      <c r="I28" s="77"/>
      <c r="J28" s="77"/>
      <c r="K28" s="77"/>
      <c r="L28" s="88"/>
      <c r="M28" s="33"/>
      <c r="N28" s="33"/>
      <c r="O28" s="33"/>
      <c r="P28" s="33"/>
      <c r="Q28" s="33"/>
    </row>
    <row r="29" spans="1:17" ht="18" customHeight="1">
      <c r="A29" s="262" t="s">
        <v>326</v>
      </c>
      <c r="B29" s="245"/>
      <c r="C29" s="245"/>
      <c r="D29" s="245" t="s">
        <v>306</v>
      </c>
      <c r="E29" s="246" t="s">
        <v>309</v>
      </c>
      <c r="F29" s="132">
        <v>410</v>
      </c>
      <c r="G29" s="132"/>
      <c r="H29" s="77"/>
      <c r="I29" s="77"/>
      <c r="J29" s="87"/>
      <c r="K29" s="87"/>
      <c r="L29" s="88">
        <v>410</v>
      </c>
      <c r="M29" s="33"/>
      <c r="N29" s="33"/>
      <c r="O29" s="33"/>
      <c r="P29" s="33"/>
      <c r="Q29" s="33"/>
    </row>
    <row r="30" spans="1:17" ht="15" customHeight="1">
      <c r="A30" s="201"/>
      <c r="B30" s="245"/>
      <c r="C30" s="245"/>
      <c r="D30" s="245"/>
      <c r="E30" s="246"/>
      <c r="F30" s="132"/>
      <c r="G30" s="132"/>
      <c r="H30" s="77"/>
      <c r="I30" s="77"/>
      <c r="J30" s="77"/>
      <c r="K30" s="77"/>
      <c r="L30" s="88"/>
      <c r="M30" s="33"/>
      <c r="N30" s="33"/>
      <c r="O30" s="33"/>
      <c r="P30" s="33"/>
      <c r="Q30" s="33"/>
    </row>
    <row r="31" spans="1:17" ht="15" customHeight="1">
      <c r="A31" s="256"/>
      <c r="B31" s="257"/>
      <c r="C31" s="257"/>
      <c r="D31" s="258"/>
      <c r="E31" s="259"/>
      <c r="F31" s="67"/>
      <c r="G31" s="67"/>
      <c r="H31" s="260"/>
      <c r="I31" s="260"/>
      <c r="J31" s="260"/>
      <c r="K31" s="260"/>
      <c r="L31" s="261"/>
      <c r="M31" s="67"/>
      <c r="N31" s="67"/>
      <c r="O31" s="67"/>
      <c r="P31" s="67"/>
      <c r="Q31" s="67"/>
    </row>
    <row r="32" spans="1:17" ht="14.25">
      <c r="A32" s="289"/>
      <c r="B32" s="289"/>
      <c r="C32" s="289"/>
      <c r="D32" s="289"/>
      <c r="E32" s="289"/>
      <c r="F32" s="289"/>
      <c r="G32" s="289"/>
      <c r="H32" s="289"/>
      <c r="I32" s="289"/>
      <c r="J32" s="289"/>
      <c r="K32" s="289"/>
      <c r="L32" s="289"/>
      <c r="M32" s="289"/>
      <c r="N32" s="289"/>
      <c r="O32" s="289"/>
      <c r="P32" s="217"/>
    </row>
  </sheetData>
  <mergeCells count="20">
    <mergeCell ref="A32:O32"/>
    <mergeCell ref="A4:A6"/>
    <mergeCell ref="B5:B6"/>
    <mergeCell ref="C5:C6"/>
    <mergeCell ref="A1:O1"/>
    <mergeCell ref="D5:D6"/>
    <mergeCell ref="F4:Q4"/>
    <mergeCell ref="F5:F6"/>
    <mergeCell ref="K5:K6"/>
    <mergeCell ref="J5:J6"/>
    <mergeCell ref="M5:N5"/>
    <mergeCell ref="P3:Q3"/>
    <mergeCell ref="B4:D4"/>
    <mergeCell ref="G5:H5"/>
    <mergeCell ref="O5:O6"/>
    <mergeCell ref="E4:E6"/>
    <mergeCell ref="L5:L6"/>
    <mergeCell ref="I5:I6"/>
    <mergeCell ref="P5:P6"/>
    <mergeCell ref="Q5:Q6"/>
  </mergeCells>
  <phoneticPr fontId="0" type="noConversion"/>
  <printOptions horizontalCentered="1" verticalCentered="1"/>
  <pageMargins left="0" right="0" top="0" bottom="0" header="0" footer="0"/>
  <pageSetup paperSize="8" scale="90" orientation="landscape" r:id="rId1"/>
  <headerFooter alignWithMargins="0"/>
</worksheet>
</file>

<file path=xl/worksheets/sheet27.xml><?xml version="1.0" encoding="utf-8"?>
<worksheet xmlns="http://schemas.openxmlformats.org/spreadsheetml/2006/main" xmlns:r="http://schemas.openxmlformats.org/officeDocument/2006/relationships">
  <dimension ref="A1:IN26"/>
  <sheetViews>
    <sheetView showGridLines="0" showZeros="0" topLeftCell="A12" workbookViewId="0">
      <selection activeCell="A27" sqref="A27:IV29"/>
    </sheetView>
  </sheetViews>
  <sheetFormatPr defaultColWidth="9.1640625" defaultRowHeight="12"/>
  <cols>
    <col min="1" max="1" width="40.33203125" style="19" customWidth="1"/>
    <col min="2" max="2" width="5" style="150" bestFit="1" customWidth="1"/>
    <col min="3" max="4" width="4.33203125" style="150" bestFit="1" customWidth="1"/>
    <col min="5" max="5" width="42" style="19" bestFit="1" customWidth="1"/>
    <col min="6" max="6" width="16" style="19" bestFit="1" customWidth="1"/>
    <col min="7" max="7" width="11.5" style="19" customWidth="1"/>
    <col min="8" max="8" width="11.83203125" style="19" customWidth="1"/>
    <col min="9" max="9" width="15.1640625" style="19" customWidth="1"/>
    <col min="10" max="10" width="11.5" style="19" bestFit="1" customWidth="1"/>
    <col min="11" max="248" width="9.1640625" style="19" customWidth="1"/>
    <col min="249" max="254" width="9.1640625" customWidth="1"/>
  </cols>
  <sheetData>
    <row r="1" spans="1:248" ht="27">
      <c r="A1" s="84" t="s">
        <v>165</v>
      </c>
      <c r="B1" s="149"/>
      <c r="C1" s="149"/>
      <c r="D1" s="149"/>
      <c r="E1" s="84"/>
      <c r="F1" s="84"/>
      <c r="G1" s="84"/>
      <c r="H1" s="84"/>
      <c r="I1" s="84"/>
      <c r="J1" s="84"/>
      <c r="K1" s="85"/>
    </row>
    <row r="2" spans="1:248">
      <c r="I2" s="280" t="s">
        <v>34</v>
      </c>
      <c r="J2" s="280"/>
      <c r="K2"/>
      <c r="L2"/>
    </row>
    <row r="3" spans="1:248" ht="17.25" customHeight="1">
      <c r="A3" s="10" t="s">
        <v>99</v>
      </c>
      <c r="B3" s="151"/>
      <c r="C3" s="151"/>
      <c r="D3" s="151"/>
      <c r="E3" s="51"/>
      <c r="I3" s="280" t="s">
        <v>4</v>
      </c>
      <c r="J3" s="286"/>
      <c r="K3"/>
      <c r="L3"/>
    </row>
    <row r="4" spans="1:248" s="74" customFormat="1" ht="19.5" customHeight="1">
      <c r="A4" s="285" t="s">
        <v>19</v>
      </c>
      <c r="B4" s="287" t="s">
        <v>29</v>
      </c>
      <c r="C4" s="287"/>
      <c r="D4" s="287"/>
      <c r="E4" s="288" t="s">
        <v>30</v>
      </c>
      <c r="F4" s="75" t="s">
        <v>21</v>
      </c>
      <c r="G4" s="76"/>
      <c r="H4" s="76"/>
      <c r="I4" s="76"/>
      <c r="J4" s="80"/>
      <c r="K4" s="5"/>
    </row>
    <row r="5" spans="1:248" s="74" customFormat="1" ht="19.5" customHeight="1">
      <c r="A5" s="285"/>
      <c r="B5" s="297" t="s">
        <v>31</v>
      </c>
      <c r="C5" s="297" t="s">
        <v>32</v>
      </c>
      <c r="D5" s="297" t="s">
        <v>33</v>
      </c>
      <c r="E5" s="288"/>
      <c r="F5" s="292" t="s">
        <v>22</v>
      </c>
      <c r="G5" s="294" t="s">
        <v>23</v>
      </c>
      <c r="H5" s="295"/>
      <c r="I5" s="296"/>
      <c r="J5" s="292" t="s">
        <v>24</v>
      </c>
      <c r="K5" s="5"/>
    </row>
    <row r="6" spans="1:248" s="74" customFormat="1" ht="39" customHeight="1">
      <c r="A6" s="285"/>
      <c r="B6" s="298"/>
      <c r="C6" s="298"/>
      <c r="D6" s="298"/>
      <c r="E6" s="288"/>
      <c r="F6" s="293"/>
      <c r="G6" s="48" t="s">
        <v>25</v>
      </c>
      <c r="H6" s="48" t="s">
        <v>26</v>
      </c>
      <c r="I6" s="48" t="s">
        <v>118</v>
      </c>
      <c r="J6" s="293"/>
      <c r="K6" s="5"/>
    </row>
    <row r="7" spans="1:248" s="74" customFormat="1" ht="18" customHeight="1">
      <c r="A7" s="14">
        <v>1</v>
      </c>
      <c r="B7" s="210" t="s">
        <v>138</v>
      </c>
      <c r="C7" s="210" t="s">
        <v>139</v>
      </c>
      <c r="D7" s="210" t="s">
        <v>140</v>
      </c>
      <c r="E7" s="24">
        <v>5</v>
      </c>
      <c r="F7" s="48" t="s">
        <v>141</v>
      </c>
      <c r="G7" s="48">
        <v>7</v>
      </c>
      <c r="H7" s="48">
        <v>8</v>
      </c>
      <c r="I7" s="48">
        <v>9</v>
      </c>
      <c r="J7" s="48">
        <v>10</v>
      </c>
      <c r="K7" s="5"/>
    </row>
    <row r="8" spans="1:248" s="5" customFormat="1" ht="17.25" customHeight="1">
      <c r="A8" s="52"/>
      <c r="B8" s="53"/>
      <c r="C8" s="53"/>
      <c r="D8" s="53"/>
      <c r="E8" s="54" t="s">
        <v>22</v>
      </c>
      <c r="F8" s="86"/>
      <c r="G8" s="86"/>
      <c r="H8" s="86"/>
      <c r="I8" s="86"/>
      <c r="J8" s="86"/>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c r="DV8" s="18"/>
      <c r="DW8" s="18"/>
      <c r="DX8" s="18"/>
      <c r="DY8" s="18"/>
      <c r="DZ8" s="18"/>
      <c r="EA8" s="18"/>
      <c r="EB8" s="18"/>
      <c r="EC8" s="18"/>
      <c r="ED8" s="18"/>
      <c r="EE8" s="18"/>
      <c r="EF8" s="18"/>
      <c r="EG8" s="18"/>
      <c r="EH8" s="18"/>
      <c r="EI8" s="18"/>
      <c r="EJ8" s="18"/>
      <c r="EK8" s="18"/>
      <c r="EL8" s="18"/>
      <c r="EM8" s="18"/>
      <c r="EN8" s="18"/>
      <c r="EO8" s="18"/>
      <c r="EP8" s="18"/>
      <c r="EQ8" s="18"/>
      <c r="ER8" s="18"/>
      <c r="ES8" s="18"/>
      <c r="ET8" s="18"/>
      <c r="EU8" s="18"/>
      <c r="EV8" s="18"/>
      <c r="EW8" s="18"/>
      <c r="EX8" s="18"/>
      <c r="EY8" s="18"/>
      <c r="EZ8" s="18"/>
      <c r="FA8" s="18"/>
      <c r="FB8" s="18"/>
      <c r="FC8" s="18"/>
      <c r="FD8" s="18"/>
      <c r="FE8" s="18"/>
      <c r="FF8" s="18"/>
      <c r="FG8" s="18"/>
      <c r="FH8" s="18"/>
      <c r="FI8" s="18"/>
      <c r="FJ8" s="18"/>
      <c r="FK8" s="18"/>
      <c r="FL8" s="18"/>
      <c r="FM8" s="18"/>
      <c r="FN8" s="18"/>
      <c r="FO8" s="18"/>
      <c r="FP8" s="18"/>
      <c r="FQ8" s="18"/>
      <c r="FR8" s="18"/>
      <c r="FS8" s="18"/>
      <c r="FT8" s="18"/>
      <c r="FU8" s="18"/>
      <c r="FV8" s="18"/>
      <c r="FW8" s="18"/>
      <c r="FX8" s="18"/>
      <c r="FY8" s="18"/>
      <c r="FZ8" s="18"/>
      <c r="GA8" s="18"/>
      <c r="GB8" s="18"/>
      <c r="GC8" s="18"/>
      <c r="GD8" s="18"/>
      <c r="GE8" s="18"/>
      <c r="GF8" s="18"/>
      <c r="GG8" s="18"/>
      <c r="GH8" s="18"/>
      <c r="GI8" s="18"/>
      <c r="GJ8" s="18"/>
      <c r="GK8" s="18"/>
      <c r="GL8" s="18"/>
      <c r="GM8" s="18"/>
      <c r="GN8" s="18"/>
      <c r="GO8" s="18"/>
      <c r="GP8" s="18"/>
      <c r="GQ8" s="18"/>
      <c r="GR8" s="18"/>
      <c r="GS8" s="18"/>
      <c r="GT8" s="18"/>
      <c r="GU8" s="18"/>
      <c r="GV8" s="18"/>
      <c r="GW8" s="18"/>
      <c r="GX8" s="18"/>
      <c r="GY8" s="18"/>
      <c r="GZ8" s="18"/>
      <c r="HA8" s="18"/>
      <c r="HB8" s="18"/>
      <c r="HC8" s="18"/>
      <c r="HD8" s="18"/>
      <c r="HE8" s="18"/>
      <c r="HF8" s="18"/>
      <c r="HG8" s="18"/>
      <c r="HH8" s="18"/>
      <c r="HI8" s="18"/>
      <c r="HJ8" s="18"/>
      <c r="HK8" s="18"/>
      <c r="HL8" s="18"/>
      <c r="HM8" s="18"/>
      <c r="HN8" s="18"/>
      <c r="HO8" s="18"/>
      <c r="HP8" s="18"/>
      <c r="HQ8" s="18"/>
      <c r="HR8" s="18"/>
      <c r="HS8" s="18"/>
      <c r="HT8" s="18"/>
      <c r="HU8" s="18"/>
      <c r="HV8" s="18"/>
      <c r="HW8" s="18"/>
      <c r="HX8" s="18"/>
      <c r="HY8" s="18"/>
      <c r="HZ8" s="18"/>
      <c r="IA8" s="18"/>
      <c r="IB8" s="18"/>
      <c r="IC8" s="18"/>
      <c r="ID8" s="18"/>
      <c r="IE8" s="18"/>
      <c r="IF8" s="18"/>
      <c r="IG8" s="18"/>
      <c r="IH8" s="18"/>
      <c r="II8" s="18"/>
      <c r="IJ8" s="18"/>
      <c r="IK8" s="18"/>
      <c r="IL8" s="18"/>
      <c r="IM8" s="18"/>
      <c r="IN8" s="18"/>
    </row>
    <row r="9" spans="1:248" s="157" customFormat="1">
      <c r="A9" s="52" t="s">
        <v>111</v>
      </c>
      <c r="B9" s="250" t="s">
        <v>267</v>
      </c>
      <c r="C9" s="250" t="s">
        <v>268</v>
      </c>
      <c r="D9" s="250" t="s">
        <v>269</v>
      </c>
      <c r="E9" s="251" t="s">
        <v>263</v>
      </c>
      <c r="F9" s="155">
        <f>SUM(G9:I10)</f>
        <v>1428.19</v>
      </c>
      <c r="G9" s="155">
        <v>1215.08</v>
      </c>
      <c r="H9" s="155">
        <v>156.41</v>
      </c>
      <c r="I9" s="155">
        <v>56.7</v>
      </c>
      <c r="J9" s="155"/>
      <c r="K9" s="156"/>
      <c r="L9" s="156"/>
      <c r="M9" s="156"/>
      <c r="N9" s="156"/>
      <c r="O9" s="156"/>
      <c r="P9" s="156"/>
      <c r="Q9" s="156"/>
      <c r="R9" s="156"/>
      <c r="S9" s="156"/>
      <c r="T9" s="156"/>
      <c r="U9" s="156"/>
      <c r="V9" s="156"/>
      <c r="W9" s="156"/>
      <c r="X9" s="156"/>
      <c r="Y9" s="156"/>
      <c r="Z9" s="156"/>
      <c r="AA9" s="156"/>
      <c r="AB9" s="156"/>
      <c r="AC9" s="156"/>
      <c r="AD9" s="156"/>
      <c r="AE9" s="156"/>
      <c r="AF9" s="156"/>
      <c r="AG9" s="156"/>
      <c r="AH9" s="156"/>
      <c r="AI9" s="156"/>
      <c r="AJ9" s="156"/>
      <c r="AK9" s="156"/>
      <c r="AL9" s="156"/>
      <c r="AM9" s="156"/>
      <c r="AN9" s="156"/>
      <c r="AO9" s="156"/>
      <c r="AP9" s="156"/>
      <c r="AQ9" s="156"/>
      <c r="AR9" s="156"/>
      <c r="AS9" s="156"/>
      <c r="AT9" s="156"/>
      <c r="AU9" s="156"/>
      <c r="AV9" s="156"/>
      <c r="AW9" s="156"/>
      <c r="AX9" s="156"/>
      <c r="AY9" s="156"/>
      <c r="AZ9" s="156"/>
      <c r="BA9" s="156"/>
      <c r="BB9" s="156"/>
      <c r="BC9" s="156"/>
      <c r="BD9" s="156"/>
      <c r="BE9" s="156"/>
      <c r="BF9" s="156"/>
      <c r="BG9" s="156"/>
      <c r="BH9" s="156"/>
      <c r="BI9" s="156"/>
      <c r="BJ9" s="156"/>
      <c r="BK9" s="156"/>
      <c r="BL9" s="156"/>
      <c r="BM9" s="156"/>
      <c r="BN9" s="156"/>
      <c r="BO9" s="156"/>
      <c r="BP9" s="156"/>
      <c r="BQ9" s="156"/>
      <c r="BR9" s="156"/>
      <c r="BS9" s="156"/>
      <c r="BT9" s="156"/>
      <c r="BU9" s="156"/>
      <c r="BV9" s="156"/>
      <c r="BW9" s="156"/>
      <c r="BX9" s="156"/>
      <c r="BY9" s="156"/>
      <c r="BZ9" s="156"/>
      <c r="CA9" s="156"/>
      <c r="CB9" s="156"/>
      <c r="CC9" s="156"/>
      <c r="CD9" s="156"/>
      <c r="CE9" s="156"/>
      <c r="CF9" s="156"/>
      <c r="CG9" s="156"/>
      <c r="CH9" s="156"/>
      <c r="CI9" s="156"/>
      <c r="CJ9" s="156"/>
      <c r="CK9" s="156"/>
      <c r="CL9" s="156"/>
      <c r="CM9" s="156"/>
      <c r="CN9" s="156"/>
      <c r="CO9" s="156"/>
      <c r="CP9" s="156"/>
      <c r="CQ9" s="156"/>
      <c r="CR9" s="156"/>
      <c r="CS9" s="156"/>
      <c r="CT9" s="156"/>
      <c r="CU9" s="156"/>
      <c r="CV9" s="156"/>
      <c r="CW9" s="156"/>
      <c r="CX9" s="156"/>
      <c r="CY9" s="156"/>
      <c r="CZ9" s="156"/>
      <c r="DA9" s="156"/>
      <c r="DB9" s="156"/>
      <c r="DC9" s="156"/>
      <c r="DD9" s="156"/>
      <c r="DE9" s="156"/>
      <c r="DF9" s="156"/>
      <c r="DG9" s="156"/>
      <c r="DH9" s="156"/>
      <c r="DI9" s="156"/>
      <c r="DJ9" s="156"/>
      <c r="DK9" s="156"/>
      <c r="DL9" s="156"/>
      <c r="DM9" s="156"/>
      <c r="DN9" s="156"/>
      <c r="DO9" s="156"/>
      <c r="DP9" s="156"/>
      <c r="DQ9" s="156"/>
      <c r="DR9" s="156"/>
      <c r="DS9" s="156"/>
      <c r="DT9" s="156"/>
      <c r="DU9" s="156"/>
      <c r="DV9" s="156"/>
      <c r="DW9" s="156"/>
      <c r="DX9" s="156"/>
      <c r="DY9" s="156"/>
      <c r="DZ9" s="156"/>
      <c r="EA9" s="156"/>
      <c r="EB9" s="156"/>
      <c r="EC9" s="156"/>
      <c r="ED9" s="156"/>
      <c r="EE9" s="156"/>
      <c r="EF9" s="156"/>
      <c r="EG9" s="156"/>
      <c r="EH9" s="156"/>
      <c r="EI9" s="156"/>
      <c r="EJ9" s="156"/>
      <c r="EK9" s="156"/>
      <c r="EL9" s="156"/>
      <c r="EM9" s="156"/>
      <c r="EN9" s="156"/>
      <c r="EO9" s="156"/>
      <c r="EP9" s="156"/>
      <c r="EQ9" s="156"/>
      <c r="ER9" s="156"/>
      <c r="ES9" s="156"/>
      <c r="ET9" s="156"/>
      <c r="EU9" s="156"/>
      <c r="EV9" s="156"/>
      <c r="EW9" s="156"/>
      <c r="EX9" s="156"/>
      <c r="EY9" s="156"/>
      <c r="EZ9" s="156"/>
      <c r="FA9" s="156"/>
      <c r="FB9" s="156"/>
      <c r="FC9" s="156"/>
      <c r="FD9" s="156"/>
      <c r="FE9" s="156"/>
      <c r="FF9" s="156"/>
      <c r="FG9" s="156"/>
      <c r="FH9" s="156"/>
      <c r="FI9" s="156"/>
      <c r="FJ9" s="156"/>
      <c r="FK9" s="156"/>
      <c r="FL9" s="156"/>
      <c r="FM9" s="156"/>
      <c r="FN9" s="156"/>
      <c r="FO9" s="156"/>
      <c r="FP9" s="156"/>
      <c r="FQ9" s="156"/>
      <c r="FR9" s="156"/>
      <c r="FS9" s="156"/>
      <c r="FT9" s="156"/>
      <c r="FU9" s="156"/>
      <c r="FV9" s="156"/>
      <c r="FW9" s="156"/>
      <c r="FX9" s="156"/>
      <c r="FY9" s="156"/>
      <c r="FZ9" s="156"/>
      <c r="GA9" s="156"/>
      <c r="GB9" s="156"/>
      <c r="GC9" s="156"/>
      <c r="GD9" s="156"/>
      <c r="GE9" s="156"/>
      <c r="GF9" s="156"/>
      <c r="GG9" s="156"/>
      <c r="GH9" s="156"/>
      <c r="GI9" s="156"/>
      <c r="GJ9" s="156"/>
      <c r="GK9" s="156"/>
      <c r="GL9" s="156"/>
      <c r="GM9" s="156"/>
      <c r="GN9" s="156"/>
      <c r="GO9" s="156"/>
      <c r="GP9" s="156"/>
      <c r="GQ9" s="156"/>
      <c r="GR9" s="156"/>
      <c r="GS9" s="156"/>
      <c r="GT9" s="156"/>
      <c r="GU9" s="156"/>
      <c r="GV9" s="156"/>
      <c r="GW9" s="156"/>
      <c r="GX9" s="156"/>
      <c r="GY9" s="156"/>
      <c r="GZ9" s="156"/>
      <c r="HA9" s="156"/>
      <c r="HB9" s="156"/>
      <c r="HC9" s="156"/>
      <c r="HD9" s="156"/>
      <c r="HE9" s="156"/>
      <c r="HF9" s="156"/>
      <c r="HG9" s="156"/>
      <c r="HH9" s="156"/>
      <c r="HI9" s="156"/>
      <c r="HJ9" s="156"/>
      <c r="HK9" s="156"/>
      <c r="HL9" s="156"/>
      <c r="HM9" s="156"/>
      <c r="HN9" s="156"/>
      <c r="HO9" s="156"/>
      <c r="HP9" s="156"/>
      <c r="HQ9" s="156"/>
      <c r="HR9" s="156"/>
      <c r="HS9" s="156"/>
      <c r="HT9" s="156"/>
      <c r="HU9" s="156"/>
      <c r="HV9" s="156"/>
      <c r="HW9" s="156"/>
      <c r="HX9" s="156"/>
      <c r="HY9" s="156"/>
      <c r="HZ9" s="156"/>
      <c r="IA9" s="156"/>
      <c r="IB9" s="156"/>
      <c r="IC9" s="156"/>
      <c r="ID9" s="156"/>
      <c r="IE9" s="156"/>
      <c r="IF9" s="156"/>
      <c r="IG9" s="156"/>
      <c r="IH9" s="156"/>
      <c r="II9" s="156"/>
      <c r="IJ9" s="156"/>
      <c r="IK9" s="156"/>
      <c r="IL9" s="156"/>
      <c r="IM9" s="156"/>
      <c r="IN9" s="156"/>
    </row>
    <row r="10" spans="1:248">
      <c r="B10" s="252" t="s">
        <v>270</v>
      </c>
      <c r="C10" s="252" t="s">
        <v>271</v>
      </c>
      <c r="D10" s="252" t="s">
        <v>272</v>
      </c>
      <c r="E10" s="253" t="s">
        <v>264</v>
      </c>
      <c r="F10" s="93">
        <f>SUM(G10:J10)</f>
        <v>37</v>
      </c>
      <c r="G10" s="93"/>
      <c r="H10" s="93"/>
      <c r="I10" s="93"/>
      <c r="J10" s="93">
        <v>37</v>
      </c>
    </row>
    <row r="11" spans="1:248">
      <c r="A11" s="38"/>
      <c r="B11" s="252" t="s">
        <v>274</v>
      </c>
      <c r="C11" s="252" t="s">
        <v>275</v>
      </c>
      <c r="D11" s="252" t="s">
        <v>271</v>
      </c>
      <c r="E11" s="253" t="s">
        <v>266</v>
      </c>
      <c r="F11" s="93">
        <f>SUM(G11:J11)</f>
        <v>410</v>
      </c>
      <c r="G11" s="93"/>
      <c r="H11" s="93"/>
      <c r="I11" s="93"/>
      <c r="J11" s="93">
        <v>410</v>
      </c>
    </row>
    <row r="12" spans="1:248">
      <c r="A12" s="38"/>
      <c r="B12" s="152"/>
      <c r="C12" s="153"/>
      <c r="D12" s="153"/>
      <c r="E12" s="70"/>
      <c r="F12" s="93"/>
      <c r="G12" s="93"/>
      <c r="H12" s="93"/>
      <c r="I12" s="93"/>
      <c r="J12" s="93"/>
    </row>
    <row r="13" spans="1:248">
      <c r="A13" s="38"/>
      <c r="B13" s="152"/>
      <c r="C13" s="153"/>
      <c r="D13" s="152"/>
      <c r="E13" s="70"/>
      <c r="F13" s="93"/>
      <c r="G13" s="93"/>
      <c r="H13" s="93"/>
      <c r="I13" s="93"/>
      <c r="J13" s="93"/>
    </row>
    <row r="14" spans="1:248">
      <c r="A14" s="38"/>
      <c r="B14" s="152"/>
      <c r="C14" s="153"/>
      <c r="D14" s="153"/>
      <c r="E14" s="70"/>
      <c r="F14" s="93"/>
      <c r="G14" s="93"/>
      <c r="H14" s="93"/>
      <c r="I14" s="93"/>
      <c r="J14" s="93"/>
    </row>
    <row r="15" spans="1:248">
      <c r="A15" s="38"/>
      <c r="B15" s="152"/>
      <c r="C15" s="152"/>
      <c r="D15" s="152"/>
      <c r="E15" s="70"/>
      <c r="F15" s="93"/>
      <c r="G15" s="93"/>
      <c r="H15" s="93"/>
      <c r="I15" s="93"/>
      <c r="J15" s="93"/>
    </row>
    <row r="16" spans="1:248">
      <c r="A16" s="38"/>
      <c r="B16" s="152"/>
      <c r="C16" s="152"/>
      <c r="D16" s="153"/>
      <c r="E16" s="70"/>
      <c r="F16" s="93"/>
      <c r="G16" s="93"/>
      <c r="H16" s="93"/>
      <c r="I16" s="93"/>
      <c r="J16" s="93"/>
    </row>
    <row r="17" spans="1:248">
      <c r="A17" s="38"/>
      <c r="B17" s="152"/>
      <c r="C17" s="152"/>
      <c r="D17" s="153"/>
      <c r="E17" s="70"/>
      <c r="F17" s="93"/>
      <c r="G17" s="93"/>
      <c r="H17" s="93"/>
      <c r="I17" s="93"/>
      <c r="J17" s="93"/>
    </row>
    <row r="18" spans="1:248" s="157" customFormat="1">
      <c r="A18" s="52" t="s">
        <v>112</v>
      </c>
      <c r="B18" s="154"/>
      <c r="C18" s="154"/>
      <c r="D18" s="154"/>
      <c r="E18" s="202"/>
      <c r="F18" s="155"/>
      <c r="G18" s="155"/>
      <c r="H18" s="155"/>
      <c r="I18" s="155"/>
      <c r="J18" s="155"/>
      <c r="K18" s="156"/>
      <c r="L18" s="156"/>
      <c r="M18" s="156"/>
      <c r="N18" s="156"/>
      <c r="O18" s="156"/>
      <c r="P18" s="156"/>
      <c r="Q18" s="156"/>
      <c r="R18" s="156"/>
      <c r="S18" s="156"/>
      <c r="T18" s="156"/>
      <c r="U18" s="156"/>
      <c r="V18" s="156"/>
      <c r="W18" s="156"/>
      <c r="X18" s="156"/>
      <c r="Y18" s="156"/>
      <c r="Z18" s="156"/>
      <c r="AA18" s="156"/>
      <c r="AB18" s="156"/>
      <c r="AC18" s="156"/>
      <c r="AD18" s="156"/>
      <c r="AE18" s="156"/>
      <c r="AF18" s="156"/>
      <c r="AG18" s="156"/>
      <c r="AH18" s="156"/>
      <c r="AI18" s="156"/>
      <c r="AJ18" s="156"/>
      <c r="AK18" s="156"/>
      <c r="AL18" s="156"/>
      <c r="AM18" s="156"/>
      <c r="AN18" s="156"/>
      <c r="AO18" s="156"/>
      <c r="AP18" s="156"/>
      <c r="AQ18" s="156"/>
      <c r="AR18" s="156"/>
      <c r="AS18" s="156"/>
      <c r="AT18" s="156"/>
      <c r="AU18" s="156"/>
      <c r="AV18" s="156"/>
      <c r="AW18" s="156"/>
      <c r="AX18" s="156"/>
      <c r="AY18" s="156"/>
      <c r="AZ18" s="156"/>
      <c r="BA18" s="156"/>
      <c r="BB18" s="156"/>
      <c r="BC18" s="156"/>
      <c r="BD18" s="156"/>
      <c r="BE18" s="156"/>
      <c r="BF18" s="156"/>
      <c r="BG18" s="156"/>
      <c r="BH18" s="156"/>
      <c r="BI18" s="156"/>
      <c r="BJ18" s="156"/>
      <c r="BK18" s="156"/>
      <c r="BL18" s="156"/>
      <c r="BM18" s="156"/>
      <c r="BN18" s="156"/>
      <c r="BO18" s="156"/>
      <c r="BP18" s="156"/>
      <c r="BQ18" s="156"/>
      <c r="BR18" s="156"/>
      <c r="BS18" s="156"/>
      <c r="BT18" s="156"/>
      <c r="BU18" s="156"/>
      <c r="BV18" s="156"/>
      <c r="BW18" s="156"/>
      <c r="BX18" s="156"/>
      <c r="BY18" s="156"/>
      <c r="BZ18" s="156"/>
      <c r="CA18" s="156"/>
      <c r="CB18" s="156"/>
      <c r="CC18" s="156"/>
      <c r="CD18" s="156"/>
      <c r="CE18" s="156"/>
      <c r="CF18" s="156"/>
      <c r="CG18" s="156"/>
      <c r="CH18" s="156"/>
      <c r="CI18" s="156"/>
      <c r="CJ18" s="156"/>
      <c r="CK18" s="156"/>
      <c r="CL18" s="156"/>
      <c r="CM18" s="156"/>
      <c r="CN18" s="156"/>
      <c r="CO18" s="156"/>
      <c r="CP18" s="156"/>
      <c r="CQ18" s="156"/>
      <c r="CR18" s="156"/>
      <c r="CS18" s="156"/>
      <c r="CT18" s="156"/>
      <c r="CU18" s="156"/>
      <c r="CV18" s="156"/>
      <c r="CW18" s="156"/>
      <c r="CX18" s="156"/>
      <c r="CY18" s="156"/>
      <c r="CZ18" s="156"/>
      <c r="DA18" s="156"/>
      <c r="DB18" s="156"/>
      <c r="DC18" s="156"/>
      <c r="DD18" s="156"/>
      <c r="DE18" s="156"/>
      <c r="DF18" s="156"/>
      <c r="DG18" s="156"/>
      <c r="DH18" s="156"/>
      <c r="DI18" s="156"/>
      <c r="DJ18" s="156"/>
      <c r="DK18" s="156"/>
      <c r="DL18" s="156"/>
      <c r="DM18" s="156"/>
      <c r="DN18" s="156"/>
      <c r="DO18" s="156"/>
      <c r="DP18" s="156"/>
      <c r="DQ18" s="156"/>
      <c r="DR18" s="156"/>
      <c r="DS18" s="156"/>
      <c r="DT18" s="156"/>
      <c r="DU18" s="156"/>
      <c r="DV18" s="156"/>
      <c r="DW18" s="156"/>
      <c r="DX18" s="156"/>
      <c r="DY18" s="156"/>
      <c r="DZ18" s="156"/>
      <c r="EA18" s="156"/>
      <c r="EB18" s="156"/>
      <c r="EC18" s="156"/>
      <c r="ED18" s="156"/>
      <c r="EE18" s="156"/>
      <c r="EF18" s="156"/>
      <c r="EG18" s="156"/>
      <c r="EH18" s="156"/>
      <c r="EI18" s="156"/>
      <c r="EJ18" s="156"/>
      <c r="EK18" s="156"/>
      <c r="EL18" s="156"/>
      <c r="EM18" s="156"/>
      <c r="EN18" s="156"/>
      <c r="EO18" s="156"/>
      <c r="EP18" s="156"/>
      <c r="EQ18" s="156"/>
      <c r="ER18" s="156"/>
      <c r="ES18" s="156"/>
      <c r="ET18" s="156"/>
      <c r="EU18" s="156"/>
      <c r="EV18" s="156"/>
      <c r="EW18" s="156"/>
      <c r="EX18" s="156"/>
      <c r="EY18" s="156"/>
      <c r="EZ18" s="156"/>
      <c r="FA18" s="156"/>
      <c r="FB18" s="156"/>
      <c r="FC18" s="156"/>
      <c r="FD18" s="156"/>
      <c r="FE18" s="156"/>
      <c r="FF18" s="156"/>
      <c r="FG18" s="156"/>
      <c r="FH18" s="156"/>
      <c r="FI18" s="156"/>
      <c r="FJ18" s="156"/>
      <c r="FK18" s="156"/>
      <c r="FL18" s="156"/>
      <c r="FM18" s="156"/>
      <c r="FN18" s="156"/>
      <c r="FO18" s="156"/>
      <c r="FP18" s="156"/>
      <c r="FQ18" s="156"/>
      <c r="FR18" s="156"/>
      <c r="FS18" s="156"/>
      <c r="FT18" s="156"/>
      <c r="FU18" s="156"/>
      <c r="FV18" s="156"/>
      <c r="FW18" s="156"/>
      <c r="FX18" s="156"/>
      <c r="FY18" s="156"/>
      <c r="FZ18" s="156"/>
      <c r="GA18" s="156"/>
      <c r="GB18" s="156"/>
      <c r="GC18" s="156"/>
      <c r="GD18" s="156"/>
      <c r="GE18" s="156"/>
      <c r="GF18" s="156"/>
      <c r="GG18" s="156"/>
      <c r="GH18" s="156"/>
      <c r="GI18" s="156"/>
      <c r="GJ18" s="156"/>
      <c r="GK18" s="156"/>
      <c r="GL18" s="156"/>
      <c r="GM18" s="156"/>
      <c r="GN18" s="156"/>
      <c r="GO18" s="156"/>
      <c r="GP18" s="156"/>
      <c r="GQ18" s="156"/>
      <c r="GR18" s="156"/>
      <c r="GS18" s="156"/>
      <c r="GT18" s="156"/>
      <c r="GU18" s="156"/>
      <c r="GV18" s="156"/>
      <c r="GW18" s="156"/>
      <c r="GX18" s="156"/>
      <c r="GY18" s="156"/>
      <c r="GZ18" s="156"/>
      <c r="HA18" s="156"/>
      <c r="HB18" s="156"/>
      <c r="HC18" s="156"/>
      <c r="HD18" s="156"/>
      <c r="HE18" s="156"/>
      <c r="HF18" s="156"/>
      <c r="HG18" s="156"/>
      <c r="HH18" s="156"/>
      <c r="HI18" s="156"/>
      <c r="HJ18" s="156"/>
      <c r="HK18" s="156"/>
      <c r="HL18" s="156"/>
      <c r="HM18" s="156"/>
      <c r="HN18" s="156"/>
      <c r="HO18" s="156"/>
      <c r="HP18" s="156"/>
      <c r="HQ18" s="156"/>
      <c r="HR18" s="156"/>
      <c r="HS18" s="156"/>
      <c r="HT18" s="156"/>
      <c r="HU18" s="156"/>
      <c r="HV18" s="156"/>
      <c r="HW18" s="156"/>
      <c r="HX18" s="156"/>
      <c r="HY18" s="156"/>
      <c r="HZ18" s="156"/>
      <c r="IA18" s="156"/>
      <c r="IB18" s="156"/>
      <c r="IC18" s="156"/>
      <c r="ID18" s="156"/>
      <c r="IE18" s="156"/>
      <c r="IF18" s="156"/>
      <c r="IG18" s="156"/>
      <c r="IH18" s="156"/>
      <c r="II18" s="156"/>
      <c r="IJ18" s="156"/>
      <c r="IK18" s="156"/>
      <c r="IL18" s="156"/>
      <c r="IM18" s="156"/>
      <c r="IN18" s="156"/>
    </row>
    <row r="19" spans="1:248">
      <c r="A19" s="38"/>
      <c r="B19" s="152"/>
      <c r="C19" s="152"/>
      <c r="D19" s="152"/>
      <c r="E19" s="70"/>
      <c r="F19" s="93"/>
      <c r="G19" s="93"/>
      <c r="H19" s="93"/>
      <c r="I19" s="93"/>
      <c r="J19" s="93"/>
    </row>
    <row r="20" spans="1:248">
      <c r="A20" s="38"/>
      <c r="B20" s="152"/>
      <c r="C20" s="153"/>
      <c r="D20" s="152"/>
      <c r="E20" s="70"/>
      <c r="F20" s="93"/>
      <c r="G20" s="93"/>
      <c r="H20" s="93"/>
      <c r="I20" s="93"/>
      <c r="J20" s="93"/>
    </row>
    <row r="21" spans="1:248">
      <c r="A21" s="38"/>
      <c r="B21" s="152"/>
      <c r="C21" s="153"/>
      <c r="D21" s="153"/>
      <c r="E21" s="70"/>
      <c r="F21" s="93"/>
      <c r="G21" s="93"/>
      <c r="H21" s="93"/>
      <c r="I21" s="93"/>
      <c r="J21" s="93"/>
    </row>
    <row r="22" spans="1:248">
      <c r="A22" s="38"/>
      <c r="B22" s="152"/>
      <c r="C22" s="152"/>
      <c r="D22" s="152"/>
      <c r="E22" s="70"/>
      <c r="F22" s="93"/>
      <c r="G22" s="93"/>
      <c r="H22" s="93"/>
      <c r="I22" s="93"/>
      <c r="J22" s="93"/>
    </row>
    <row r="23" spans="1:248">
      <c r="A23" s="38"/>
      <c r="B23" s="152"/>
      <c r="C23" s="152"/>
      <c r="D23" s="152"/>
      <c r="E23" s="70"/>
      <c r="F23" s="93"/>
      <c r="G23" s="93"/>
      <c r="H23" s="93"/>
      <c r="I23" s="93"/>
      <c r="J23" s="93"/>
    </row>
    <row r="24" spans="1:248">
      <c r="A24" s="38"/>
      <c r="B24" s="152"/>
      <c r="C24" s="152"/>
      <c r="D24" s="152"/>
      <c r="E24" s="70"/>
      <c r="F24" s="93"/>
      <c r="G24" s="93"/>
      <c r="H24" s="93"/>
      <c r="I24" s="93"/>
      <c r="J24" s="93"/>
    </row>
    <row r="25" spans="1:248">
      <c r="A25" s="38"/>
      <c r="B25" s="152"/>
      <c r="C25" s="152"/>
      <c r="D25" s="152"/>
      <c r="E25" s="70"/>
      <c r="F25" s="93"/>
      <c r="G25" s="93"/>
      <c r="H25" s="93"/>
      <c r="I25" s="93"/>
      <c r="J25" s="93"/>
    </row>
    <row r="26" spans="1:248">
      <c r="A26" s="38" t="s">
        <v>109</v>
      </c>
      <c r="B26" s="152"/>
      <c r="C26" s="152"/>
      <c r="D26" s="152"/>
      <c r="E26" s="70"/>
      <c r="F26" s="93"/>
      <c r="G26" s="93"/>
      <c r="H26" s="93"/>
      <c r="I26" s="93"/>
      <c r="J26" s="93"/>
    </row>
  </sheetData>
  <mergeCells count="11">
    <mergeCell ref="A4:A6"/>
    <mergeCell ref="B5:B6"/>
    <mergeCell ref="C5:C6"/>
    <mergeCell ref="D5:D6"/>
    <mergeCell ref="E4:E6"/>
    <mergeCell ref="J5:J6"/>
    <mergeCell ref="I2:J2"/>
    <mergeCell ref="I3:J3"/>
    <mergeCell ref="B4:D4"/>
    <mergeCell ref="G5:I5"/>
    <mergeCell ref="F5:F6"/>
  </mergeCells>
  <phoneticPr fontId="0" type="noConversion"/>
  <printOptions horizontalCentered="1" verticalCentered="1"/>
  <pageMargins left="0.35433070866141736" right="0.35433070866141736" top="0.98425196850393704" bottom="0.59055118110236227" header="0.51181102362204722" footer="0.51181102362204722"/>
  <pageSetup paperSize="8" orientation="landscape" r:id="rId1"/>
  <headerFooter alignWithMargins="0"/>
</worksheet>
</file>

<file path=xl/worksheets/sheet28.xml><?xml version="1.0" encoding="utf-8"?>
<worksheet xmlns="http://schemas.openxmlformats.org/spreadsheetml/2006/main" xmlns:r="http://schemas.openxmlformats.org/officeDocument/2006/relationships">
  <dimension ref="A1:IM30"/>
  <sheetViews>
    <sheetView showGridLines="0" showZeros="0" topLeftCell="A7" zoomScale="85" zoomScaleNormal="85" workbookViewId="0">
      <selection activeCell="A31" sqref="A31:IV33"/>
    </sheetView>
  </sheetViews>
  <sheetFormatPr defaultColWidth="9.1640625" defaultRowHeight="12"/>
  <cols>
    <col min="1" max="3" width="4" style="19" customWidth="1"/>
    <col min="4" max="4" width="38.33203125" style="19" customWidth="1"/>
    <col min="5" max="6" width="11" style="19" bestFit="1" customWidth="1"/>
    <col min="7" max="7" width="17" style="19" customWidth="1"/>
    <col min="8" max="8" width="12.33203125" style="19" customWidth="1"/>
    <col min="9" max="9" width="17" style="19" customWidth="1"/>
    <col min="10" max="10" width="9" style="19" bestFit="1" customWidth="1"/>
    <col min="11" max="11" width="10" style="19" customWidth="1"/>
    <col min="12" max="12" width="10.83203125" style="19" customWidth="1"/>
    <col min="13" max="13" width="14" style="19" customWidth="1"/>
    <col min="14" max="14" width="13.83203125" style="19" customWidth="1"/>
    <col min="15" max="247" width="9.1640625" style="19" customWidth="1"/>
    <col min="248" max="253" width="9.1640625" customWidth="1"/>
  </cols>
  <sheetData>
    <row r="1" spans="1:247" ht="25.5" customHeight="1">
      <c r="A1" s="291" t="s">
        <v>166</v>
      </c>
      <c r="B1" s="291"/>
      <c r="C1" s="291"/>
      <c r="D1" s="291"/>
      <c r="E1" s="291"/>
      <c r="F1" s="291"/>
      <c r="G1" s="291"/>
      <c r="H1" s="291"/>
      <c r="I1" s="291"/>
      <c r="J1" s="291"/>
      <c r="K1" s="291"/>
      <c r="L1" s="291"/>
      <c r="M1" s="291"/>
      <c r="N1" s="291"/>
    </row>
    <row r="2" spans="1:247" ht="17.25" customHeight="1">
      <c r="A2" s="82"/>
      <c r="B2" s="82"/>
      <c r="C2" s="82"/>
      <c r="D2" s="82"/>
      <c r="E2" s="82"/>
      <c r="F2" s="82"/>
      <c r="G2" s="82"/>
      <c r="H2" s="82"/>
      <c r="I2" s="82"/>
      <c r="J2" s="82"/>
      <c r="L2"/>
      <c r="P2" s="61" t="s">
        <v>39</v>
      </c>
    </row>
    <row r="3" spans="1:247" ht="17.25" customHeight="1">
      <c r="A3" s="10" t="s">
        <v>3</v>
      </c>
      <c r="B3" s="51"/>
      <c r="C3" s="51"/>
      <c r="D3" s="135"/>
      <c r="I3" s="83"/>
      <c r="J3" s="83"/>
      <c r="L3"/>
      <c r="P3" s="71" t="s">
        <v>4</v>
      </c>
    </row>
    <row r="4" spans="1:247" s="74" customFormat="1" ht="18" customHeight="1">
      <c r="A4" s="287" t="s">
        <v>29</v>
      </c>
      <c r="B4" s="287"/>
      <c r="C4" s="287"/>
      <c r="D4" s="301" t="s">
        <v>30</v>
      </c>
      <c r="E4" s="282" t="s">
        <v>119</v>
      </c>
      <c r="F4" s="282"/>
      <c r="G4" s="282"/>
      <c r="H4" s="282"/>
      <c r="I4" s="282"/>
      <c r="J4" s="282"/>
      <c r="K4" s="282"/>
      <c r="L4" s="282"/>
      <c r="M4" s="282"/>
      <c r="N4" s="282"/>
      <c r="O4" s="282"/>
      <c r="P4" s="282"/>
    </row>
    <row r="5" spans="1:247" s="74" customFormat="1" ht="33" customHeight="1">
      <c r="A5" s="299" t="s">
        <v>31</v>
      </c>
      <c r="B5" s="299" t="s">
        <v>32</v>
      </c>
      <c r="C5" s="299" t="s">
        <v>33</v>
      </c>
      <c r="D5" s="302"/>
      <c r="E5" s="285" t="s">
        <v>22</v>
      </c>
      <c r="F5" s="282" t="s">
        <v>9</v>
      </c>
      <c r="G5" s="282"/>
      <c r="H5" s="282" t="s">
        <v>75</v>
      </c>
      <c r="I5" s="282" t="s">
        <v>115</v>
      </c>
      <c r="J5" s="282" t="s">
        <v>77</v>
      </c>
      <c r="K5" s="282" t="s">
        <v>116</v>
      </c>
      <c r="L5" s="282" t="s">
        <v>103</v>
      </c>
      <c r="M5" s="282"/>
      <c r="N5" s="282" t="s">
        <v>117</v>
      </c>
      <c r="O5" s="282" t="s">
        <v>184</v>
      </c>
      <c r="P5" s="282" t="s">
        <v>185</v>
      </c>
    </row>
    <row r="6" spans="1:247" s="74" customFormat="1" ht="36">
      <c r="A6" s="300"/>
      <c r="B6" s="300"/>
      <c r="C6" s="300"/>
      <c r="D6" s="303"/>
      <c r="E6" s="285"/>
      <c r="F6" s="13" t="s">
        <v>93</v>
      </c>
      <c r="G6" s="13" t="s">
        <v>114</v>
      </c>
      <c r="H6" s="282"/>
      <c r="I6" s="282"/>
      <c r="J6" s="282"/>
      <c r="K6" s="282"/>
      <c r="L6" s="13" t="s">
        <v>113</v>
      </c>
      <c r="M6" s="13" t="s">
        <v>114</v>
      </c>
      <c r="N6" s="282"/>
      <c r="O6" s="282"/>
      <c r="P6" s="282"/>
    </row>
    <row r="7" spans="1:247" s="5" customFormat="1" ht="15" customHeight="1">
      <c r="A7" s="69"/>
      <c r="B7" s="69"/>
      <c r="C7" s="69"/>
      <c r="D7" s="70" t="s">
        <v>22</v>
      </c>
      <c r="E7" s="65">
        <v>1875.19</v>
      </c>
      <c r="F7" s="65">
        <v>1459.19</v>
      </c>
      <c r="G7" s="55"/>
      <c r="H7" s="55"/>
      <c r="I7" s="65"/>
      <c r="J7" s="55"/>
      <c r="K7" s="55"/>
      <c r="L7" s="57"/>
      <c r="M7" s="57"/>
      <c r="N7" s="57"/>
      <c r="O7" s="13"/>
      <c r="P7" s="13"/>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18"/>
      <c r="EG7" s="18"/>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18"/>
      <c r="FZ7" s="18"/>
      <c r="GA7" s="18"/>
      <c r="GB7" s="18"/>
      <c r="GC7" s="18"/>
      <c r="GD7" s="18"/>
      <c r="GE7" s="18"/>
      <c r="GF7" s="18"/>
      <c r="GG7" s="18"/>
      <c r="GH7" s="18"/>
      <c r="GI7" s="18"/>
      <c r="GJ7" s="18"/>
      <c r="GK7" s="18"/>
      <c r="GL7" s="18"/>
      <c r="GM7" s="18"/>
      <c r="GN7" s="18"/>
      <c r="GO7" s="18"/>
      <c r="GP7" s="18"/>
      <c r="GQ7" s="18"/>
      <c r="GR7" s="18"/>
      <c r="GS7" s="18"/>
      <c r="GT7" s="18"/>
      <c r="GU7" s="18"/>
      <c r="GV7" s="18"/>
      <c r="GW7" s="18"/>
      <c r="GX7" s="18"/>
      <c r="GY7" s="18"/>
      <c r="GZ7" s="18"/>
      <c r="HA7" s="18"/>
      <c r="HB7" s="18"/>
      <c r="HC7" s="18"/>
      <c r="HD7" s="18"/>
      <c r="HE7" s="18"/>
      <c r="HF7" s="18"/>
      <c r="HG7" s="18"/>
      <c r="HH7" s="18"/>
      <c r="HI7" s="18"/>
      <c r="HJ7" s="18"/>
      <c r="HK7" s="18"/>
      <c r="HL7" s="18"/>
      <c r="HM7" s="18"/>
      <c r="HN7" s="18"/>
      <c r="HO7" s="18"/>
      <c r="HP7" s="18"/>
      <c r="HQ7" s="18"/>
      <c r="HR7" s="18"/>
      <c r="HS7" s="18"/>
      <c r="HT7" s="18"/>
      <c r="HU7" s="18"/>
      <c r="HV7" s="18"/>
      <c r="HW7" s="18"/>
      <c r="HX7" s="18"/>
      <c r="HY7" s="18"/>
      <c r="HZ7" s="18"/>
      <c r="IA7" s="18"/>
      <c r="IB7" s="18"/>
      <c r="IC7" s="18"/>
      <c r="ID7" s="18"/>
      <c r="IE7" s="18"/>
      <c r="IF7" s="18"/>
      <c r="IG7" s="18"/>
      <c r="IH7" s="18"/>
      <c r="II7" s="18"/>
      <c r="IJ7" s="18"/>
      <c r="IK7" s="18"/>
      <c r="IL7" s="18"/>
      <c r="IM7" s="18"/>
    </row>
    <row r="8" spans="1:247" ht="15" customHeight="1">
      <c r="A8" s="254" t="s">
        <v>276</v>
      </c>
      <c r="B8" s="69"/>
      <c r="C8" s="69"/>
      <c r="D8" s="253" t="s">
        <v>253</v>
      </c>
      <c r="E8" s="65">
        <v>746.39</v>
      </c>
      <c r="F8" s="65">
        <v>746.39</v>
      </c>
      <c r="G8" s="45"/>
      <c r="H8" s="45"/>
      <c r="I8" s="65"/>
      <c r="J8" s="45"/>
      <c r="K8" s="33"/>
      <c r="L8" s="33"/>
      <c r="M8" s="33"/>
      <c r="N8" s="33"/>
      <c r="O8" s="33"/>
      <c r="P8" s="33"/>
    </row>
    <row r="9" spans="1:247" ht="15" customHeight="1">
      <c r="A9" s="69"/>
      <c r="B9" s="254" t="s">
        <v>271</v>
      </c>
      <c r="C9" s="69"/>
      <c r="D9" s="253" t="s">
        <v>278</v>
      </c>
      <c r="E9" s="65">
        <v>746.39</v>
      </c>
      <c r="F9" s="65">
        <v>746.39</v>
      </c>
      <c r="G9" s="45"/>
      <c r="H9" s="45"/>
      <c r="I9" s="65"/>
      <c r="J9" s="45"/>
      <c r="K9" s="33"/>
      <c r="L9" s="33"/>
      <c r="M9" s="33"/>
      <c r="N9" s="33"/>
      <c r="O9" s="33"/>
      <c r="P9" s="33"/>
    </row>
    <row r="10" spans="1:247" ht="15" customHeight="1">
      <c r="A10" s="69" t="s">
        <v>36</v>
      </c>
      <c r="B10" s="69" t="s">
        <v>36</v>
      </c>
      <c r="C10" s="254" t="s">
        <v>280</v>
      </c>
      <c r="D10" s="253" t="s">
        <v>279</v>
      </c>
      <c r="E10" s="65">
        <v>746.39</v>
      </c>
      <c r="F10" s="65">
        <v>746.39</v>
      </c>
      <c r="G10" s="45"/>
      <c r="H10" s="45"/>
      <c r="I10" s="65"/>
      <c r="J10" s="45"/>
      <c r="K10" s="33"/>
      <c r="L10" s="33"/>
      <c r="M10" s="33"/>
      <c r="N10" s="33"/>
      <c r="O10" s="33"/>
      <c r="P10" s="33"/>
    </row>
    <row r="11" spans="1:247" ht="15" customHeight="1">
      <c r="A11" s="254" t="s">
        <v>270</v>
      </c>
      <c r="B11" s="69"/>
      <c r="C11" s="69"/>
      <c r="D11" s="253" t="s">
        <v>256</v>
      </c>
      <c r="E11" s="65">
        <v>326.20999999999998</v>
      </c>
      <c r="F11" s="65">
        <v>326.20999999999998</v>
      </c>
      <c r="G11" s="45"/>
      <c r="H11" s="45"/>
      <c r="I11" s="65"/>
      <c r="J11" s="45"/>
      <c r="K11" s="33"/>
      <c r="L11" s="33"/>
      <c r="M11" s="33"/>
      <c r="N11" s="33"/>
      <c r="O11" s="33"/>
      <c r="P11" s="33"/>
    </row>
    <row r="12" spans="1:247" ht="15" customHeight="1">
      <c r="A12" s="69"/>
      <c r="B12" s="254" t="s">
        <v>271</v>
      </c>
      <c r="C12" s="69"/>
      <c r="D12" s="253" t="s">
        <v>282</v>
      </c>
      <c r="E12" s="65">
        <v>326.20999999999998</v>
      </c>
      <c r="F12" s="65">
        <v>326.20999999999998</v>
      </c>
      <c r="G12" s="45"/>
      <c r="H12" s="45"/>
      <c r="I12" s="65"/>
      <c r="J12" s="45"/>
      <c r="K12" s="33"/>
      <c r="L12" s="33"/>
      <c r="M12" s="33"/>
      <c r="N12" s="33"/>
      <c r="O12" s="33"/>
      <c r="P12" s="33"/>
    </row>
    <row r="13" spans="1:247" ht="15" customHeight="1">
      <c r="A13" s="69"/>
      <c r="B13" s="69"/>
      <c r="C13" s="254" t="s">
        <v>272</v>
      </c>
      <c r="D13" s="253" t="s">
        <v>283</v>
      </c>
      <c r="E13" s="65">
        <v>37</v>
      </c>
      <c r="F13" s="65">
        <v>37</v>
      </c>
      <c r="G13" s="45"/>
      <c r="H13" s="45"/>
      <c r="I13" s="65"/>
      <c r="J13" s="45"/>
      <c r="K13" s="33"/>
      <c r="L13" s="33"/>
      <c r="M13" s="33"/>
      <c r="N13" s="33"/>
      <c r="O13" s="33"/>
      <c r="P13" s="33"/>
    </row>
    <row r="14" spans="1:247" ht="15" customHeight="1">
      <c r="A14" s="69"/>
      <c r="B14" s="69"/>
      <c r="C14" s="254" t="s">
        <v>284</v>
      </c>
      <c r="D14" s="253" t="s">
        <v>285</v>
      </c>
      <c r="E14" s="65">
        <v>289.20999999999998</v>
      </c>
      <c r="F14" s="65">
        <v>283.20999999999998</v>
      </c>
      <c r="G14" s="45"/>
      <c r="H14" s="45"/>
      <c r="I14" s="65"/>
      <c r="J14" s="45"/>
      <c r="K14" s="33"/>
      <c r="L14" s="33"/>
      <c r="M14" s="33"/>
      <c r="N14" s="33">
        <v>6</v>
      </c>
      <c r="O14" s="33"/>
      <c r="P14" s="33"/>
    </row>
    <row r="15" spans="1:247" ht="15" customHeight="1">
      <c r="A15" s="254" t="s">
        <v>286</v>
      </c>
      <c r="B15" s="69"/>
      <c r="C15" s="69"/>
      <c r="D15" s="253" t="s">
        <v>288</v>
      </c>
      <c r="E15" s="65">
        <v>224.58</v>
      </c>
      <c r="F15" s="65">
        <v>224.58</v>
      </c>
      <c r="G15" s="45"/>
      <c r="H15" s="45"/>
      <c r="I15" s="65"/>
      <c r="J15" s="45"/>
      <c r="K15" s="33"/>
      <c r="L15" s="33"/>
      <c r="M15" s="33"/>
      <c r="N15" s="33"/>
      <c r="O15" s="33"/>
      <c r="P15" s="33"/>
    </row>
    <row r="16" spans="1:247" ht="15" customHeight="1">
      <c r="A16" s="69"/>
      <c r="B16" s="254" t="s">
        <v>287</v>
      </c>
      <c r="C16" s="254"/>
      <c r="D16" s="253" t="s">
        <v>289</v>
      </c>
      <c r="E16" s="65">
        <v>224.58</v>
      </c>
      <c r="F16" s="65">
        <v>224.58</v>
      </c>
      <c r="G16" s="45"/>
      <c r="H16" s="45"/>
      <c r="I16" s="65"/>
      <c r="J16" s="45"/>
      <c r="K16" s="33"/>
      <c r="L16" s="33"/>
      <c r="M16" s="33"/>
      <c r="N16" s="33"/>
      <c r="O16" s="33"/>
      <c r="P16" s="33"/>
    </row>
    <row r="17" spans="1:16" ht="15" customHeight="1">
      <c r="A17" s="69"/>
      <c r="B17" s="69"/>
      <c r="C17" s="254" t="s">
        <v>280</v>
      </c>
      <c r="D17" s="253" t="s">
        <v>290</v>
      </c>
      <c r="E17" s="65">
        <v>57.69</v>
      </c>
      <c r="F17" s="65">
        <v>57.69</v>
      </c>
      <c r="G17" s="45"/>
      <c r="H17" s="45"/>
      <c r="I17" s="65"/>
      <c r="J17" s="45"/>
      <c r="K17" s="33"/>
      <c r="L17" s="33"/>
      <c r="M17" s="33"/>
      <c r="N17" s="33"/>
      <c r="O17" s="33"/>
      <c r="P17" s="33"/>
    </row>
    <row r="18" spans="1:16" ht="15" customHeight="1">
      <c r="A18" s="69"/>
      <c r="B18" s="69"/>
      <c r="C18" s="254" t="s">
        <v>287</v>
      </c>
      <c r="D18" s="253" t="s">
        <v>291</v>
      </c>
      <c r="E18" s="65">
        <v>126.89</v>
      </c>
      <c r="F18" s="65">
        <v>126.89</v>
      </c>
      <c r="G18" s="45"/>
      <c r="H18" s="45"/>
      <c r="I18" s="65"/>
      <c r="J18" s="45"/>
      <c r="K18" s="33"/>
      <c r="L18" s="33"/>
      <c r="M18" s="33"/>
      <c r="N18" s="33"/>
      <c r="O18" s="33"/>
      <c r="P18" s="33"/>
    </row>
    <row r="19" spans="1:16" ht="15" customHeight="1">
      <c r="A19" s="254"/>
      <c r="B19" s="69"/>
      <c r="C19" s="254" t="s">
        <v>272</v>
      </c>
      <c r="D19" s="253" t="s">
        <v>293</v>
      </c>
      <c r="E19" s="65">
        <v>40</v>
      </c>
      <c r="F19" s="65">
        <v>40</v>
      </c>
      <c r="G19" s="45"/>
      <c r="H19" s="45"/>
      <c r="I19" s="65"/>
      <c r="J19" s="45"/>
      <c r="K19" s="33"/>
      <c r="L19" s="33"/>
      <c r="M19" s="33"/>
      <c r="N19" s="33"/>
      <c r="O19" s="33"/>
      <c r="P19" s="33"/>
    </row>
    <row r="20" spans="1:16" ht="15" customHeight="1">
      <c r="A20" s="254" t="s">
        <v>294</v>
      </c>
      <c r="B20" s="254"/>
      <c r="C20" s="69"/>
      <c r="D20" s="253" t="s">
        <v>296</v>
      </c>
      <c r="E20" s="65">
        <v>72.540000000000006</v>
      </c>
      <c r="F20" s="65">
        <v>72.540000000000006</v>
      </c>
      <c r="G20" s="45"/>
      <c r="H20" s="45"/>
      <c r="I20" s="65"/>
      <c r="J20" s="45"/>
      <c r="K20" s="33"/>
      <c r="L20" s="33"/>
      <c r="M20" s="33"/>
      <c r="N20" s="33"/>
      <c r="O20" s="33"/>
      <c r="P20" s="33"/>
    </row>
    <row r="21" spans="1:16" ht="15" customHeight="1">
      <c r="A21" s="69"/>
      <c r="B21" s="254" t="s">
        <v>295</v>
      </c>
      <c r="C21" s="254"/>
      <c r="D21" s="253" t="s">
        <v>297</v>
      </c>
      <c r="E21" s="65">
        <v>72.540000000000006</v>
      </c>
      <c r="F21" s="65">
        <v>72.540000000000006</v>
      </c>
      <c r="G21" s="45"/>
      <c r="H21" s="45"/>
      <c r="I21" s="65"/>
      <c r="J21" s="45"/>
      <c r="K21" s="33"/>
      <c r="L21" s="33"/>
      <c r="M21" s="33"/>
      <c r="N21" s="33"/>
      <c r="O21" s="33"/>
      <c r="P21" s="33"/>
    </row>
    <row r="22" spans="1:16" ht="15" customHeight="1">
      <c r="A22" s="254"/>
      <c r="B22" s="69"/>
      <c r="C22" s="254" t="s">
        <v>280</v>
      </c>
      <c r="D22" s="253" t="s">
        <v>299</v>
      </c>
      <c r="E22" s="65">
        <v>72.540000000000006</v>
      </c>
      <c r="F22" s="65">
        <v>72.540000000000006</v>
      </c>
      <c r="G22" s="45"/>
      <c r="H22" s="45"/>
      <c r="I22" s="65"/>
      <c r="J22" s="45"/>
      <c r="K22" s="33"/>
      <c r="L22" s="33"/>
      <c r="M22" s="33"/>
      <c r="N22" s="33"/>
      <c r="O22" s="33"/>
      <c r="P22" s="33"/>
    </row>
    <row r="23" spans="1:16" ht="15" customHeight="1">
      <c r="A23" s="254" t="s">
        <v>300</v>
      </c>
      <c r="B23" s="254"/>
      <c r="C23" s="69"/>
      <c r="D23" s="253" t="s">
        <v>301</v>
      </c>
      <c r="E23" s="65">
        <v>95.47</v>
      </c>
      <c r="F23" s="65">
        <v>95.47</v>
      </c>
      <c r="G23" s="45"/>
      <c r="H23" s="45"/>
      <c r="I23" s="65"/>
      <c r="J23" s="45"/>
      <c r="K23" s="33"/>
      <c r="L23" s="33"/>
      <c r="M23" s="33"/>
      <c r="N23" s="33"/>
      <c r="O23" s="33"/>
      <c r="P23" s="33"/>
    </row>
    <row r="24" spans="1:16" ht="15" customHeight="1">
      <c r="A24" s="69"/>
      <c r="B24" s="254" t="s">
        <v>280</v>
      </c>
      <c r="C24" s="254"/>
      <c r="D24" s="253" t="s">
        <v>302</v>
      </c>
      <c r="E24" s="65">
        <v>95.47</v>
      </c>
      <c r="F24" s="65">
        <v>95.47</v>
      </c>
      <c r="G24" s="45"/>
      <c r="H24" s="45"/>
      <c r="I24" s="65"/>
      <c r="J24" s="45"/>
      <c r="K24" s="33"/>
      <c r="L24" s="33"/>
      <c r="M24" s="33"/>
      <c r="N24" s="33"/>
      <c r="O24" s="33"/>
      <c r="P24" s="33"/>
    </row>
    <row r="25" spans="1:16" ht="15" customHeight="1">
      <c r="A25" s="69"/>
      <c r="B25" s="69"/>
      <c r="C25" s="254" t="s">
        <v>92</v>
      </c>
      <c r="D25" s="253" t="s">
        <v>303</v>
      </c>
      <c r="E25" s="65">
        <v>95.47</v>
      </c>
      <c r="F25" s="65">
        <v>95.47</v>
      </c>
      <c r="G25" s="45"/>
      <c r="H25" s="45"/>
      <c r="I25" s="65"/>
      <c r="J25" s="45"/>
      <c r="K25" s="33"/>
      <c r="L25" s="33"/>
      <c r="M25" s="33"/>
      <c r="N25" s="33"/>
      <c r="O25" s="33"/>
      <c r="P25" s="33"/>
    </row>
    <row r="26" spans="1:16" ht="15" customHeight="1">
      <c r="A26" s="254" t="s">
        <v>274</v>
      </c>
      <c r="B26" s="69"/>
      <c r="C26" s="69"/>
      <c r="D26" s="253" t="s">
        <v>260</v>
      </c>
      <c r="E26" s="65">
        <v>410</v>
      </c>
      <c r="F26" s="65">
        <v>410</v>
      </c>
      <c r="G26" s="45"/>
      <c r="H26" s="45"/>
      <c r="I26" s="65"/>
      <c r="J26" s="45"/>
      <c r="K26" s="33"/>
      <c r="L26" s="33"/>
      <c r="M26" s="33"/>
      <c r="N26" s="33"/>
      <c r="O26" s="33"/>
      <c r="P26" s="33"/>
    </row>
    <row r="27" spans="1:16" ht="15" customHeight="1">
      <c r="A27" s="69"/>
      <c r="B27" s="254" t="s">
        <v>305</v>
      </c>
      <c r="C27" s="254"/>
      <c r="D27" s="253" t="s">
        <v>261</v>
      </c>
      <c r="E27" s="65">
        <v>410</v>
      </c>
      <c r="F27" s="65">
        <v>410</v>
      </c>
      <c r="G27" s="45"/>
      <c r="H27" s="45"/>
      <c r="I27" s="65"/>
      <c r="J27" s="45"/>
      <c r="K27" s="33"/>
      <c r="L27" s="33"/>
      <c r="M27" s="33"/>
      <c r="N27" s="33"/>
      <c r="O27" s="33"/>
      <c r="P27" s="33"/>
    </row>
    <row r="28" spans="1:16" ht="15" customHeight="1">
      <c r="A28" s="69"/>
      <c r="B28" s="69"/>
      <c r="C28" s="254" t="s">
        <v>97</v>
      </c>
      <c r="D28" s="253" t="s">
        <v>309</v>
      </c>
      <c r="E28" s="65">
        <v>410</v>
      </c>
      <c r="F28" s="65"/>
      <c r="G28" s="45"/>
      <c r="H28" s="45"/>
      <c r="I28" s="65"/>
      <c r="J28" s="45"/>
      <c r="K28" s="33"/>
      <c r="L28" s="33">
        <v>410</v>
      </c>
      <c r="M28" s="33"/>
      <c r="N28" s="33"/>
      <c r="O28" s="33"/>
      <c r="P28" s="33"/>
    </row>
    <row r="29" spans="1:16" ht="15" customHeight="1">
      <c r="A29" s="69"/>
      <c r="B29" s="69"/>
      <c r="C29" s="69"/>
      <c r="D29" s="253"/>
      <c r="E29" s="65"/>
      <c r="F29" s="65"/>
      <c r="G29" s="45"/>
      <c r="H29" s="45"/>
      <c r="I29" s="65"/>
      <c r="J29" s="45"/>
      <c r="K29" s="33"/>
      <c r="L29" s="33"/>
      <c r="M29" s="33"/>
      <c r="N29" s="33"/>
      <c r="O29" s="33"/>
      <c r="P29" s="33"/>
    </row>
    <row r="30" spans="1:16">
      <c r="D30" s="255" t="s">
        <v>292</v>
      </c>
    </row>
  </sheetData>
  <mergeCells count="17">
    <mergeCell ref="I5:I6"/>
    <mergeCell ref="O5:O6"/>
    <mergeCell ref="P5:P6"/>
    <mergeCell ref="E4:P4"/>
    <mergeCell ref="N5:N6"/>
    <mergeCell ref="A1:N1"/>
    <mergeCell ref="A4:C4"/>
    <mergeCell ref="F5:G5"/>
    <mergeCell ref="A5:A6"/>
    <mergeCell ref="B5:B6"/>
    <mergeCell ref="C5:C6"/>
    <mergeCell ref="D4:D6"/>
    <mergeCell ref="J5:J6"/>
    <mergeCell ref="K5:K6"/>
    <mergeCell ref="L5:M5"/>
    <mergeCell ref="E5:E6"/>
    <mergeCell ref="H5:H6"/>
  </mergeCells>
  <phoneticPr fontId="0" type="noConversion"/>
  <printOptions horizontalCentered="1" verticalCentered="1"/>
  <pageMargins left="0" right="0" top="0" bottom="0" header="0.51181102362204722" footer="0"/>
  <pageSetup paperSize="8" scale="90" orientation="landscape" r:id="rId1"/>
  <headerFooter alignWithMargins="0"/>
</worksheet>
</file>

<file path=xl/worksheets/sheet29.xml><?xml version="1.0" encoding="utf-8"?>
<worksheet xmlns="http://schemas.openxmlformats.org/spreadsheetml/2006/main" xmlns:r="http://schemas.openxmlformats.org/officeDocument/2006/relationships">
  <dimension ref="A1:IT14"/>
  <sheetViews>
    <sheetView showGridLines="0" showZeros="0" tabSelected="1" zoomScale="85" zoomScaleNormal="85" workbookViewId="0">
      <selection activeCell="A15" sqref="A15:IV19"/>
    </sheetView>
  </sheetViews>
  <sheetFormatPr defaultColWidth="9.1640625" defaultRowHeight="12"/>
  <cols>
    <col min="1" max="1" width="38.1640625" style="19" customWidth="1"/>
    <col min="2" max="2" width="14.6640625" style="19" customWidth="1"/>
    <col min="3" max="3" width="13.6640625" style="19" customWidth="1"/>
    <col min="4" max="6" width="14.1640625" style="19" bestFit="1" customWidth="1"/>
    <col min="7" max="7" width="16" style="19" customWidth="1"/>
    <col min="8" max="8" width="14.1640625" style="19" bestFit="1" customWidth="1"/>
    <col min="9" max="9" width="11.5" style="19" customWidth="1"/>
    <col min="10" max="11" width="13.83203125" style="19" customWidth="1"/>
    <col min="12" max="12" width="14.5" style="19" customWidth="1"/>
    <col min="13" max="13" width="13.6640625" style="19" customWidth="1"/>
    <col min="14" max="14" width="11" style="19" customWidth="1"/>
    <col min="15" max="15" width="15.5" style="19" customWidth="1"/>
    <col min="16" max="16" width="11.5" style="19" customWidth="1"/>
    <col min="17" max="16384" width="9.1640625" style="19"/>
  </cols>
  <sheetData>
    <row r="1" spans="1:254" ht="36.75" customHeight="1">
      <c r="A1" s="307" t="s">
        <v>167</v>
      </c>
      <c r="B1" s="307"/>
      <c r="C1" s="307"/>
      <c r="D1" s="307"/>
      <c r="E1" s="307"/>
      <c r="F1" s="307"/>
      <c r="G1" s="307"/>
      <c r="H1" s="307"/>
      <c r="I1" s="307"/>
      <c r="J1" s="307"/>
      <c r="K1" s="307"/>
      <c r="L1" s="307"/>
      <c r="M1" s="307"/>
      <c r="N1" s="307"/>
      <c r="O1" s="307"/>
      <c r="P1" s="307"/>
    </row>
    <row r="2" spans="1:254" ht="15.75" customHeight="1">
      <c r="O2" s="280" t="s">
        <v>41</v>
      </c>
      <c r="P2" s="280"/>
    </row>
    <row r="3" spans="1:254" ht="18" customHeight="1">
      <c r="A3" s="10" t="s">
        <v>120</v>
      </c>
      <c r="B3" s="160"/>
      <c r="C3" s="51"/>
      <c r="D3" s="51"/>
      <c r="E3" s="51"/>
      <c r="F3" s="51"/>
      <c r="G3" s="51"/>
      <c r="H3" s="51"/>
      <c r="I3" s="51"/>
      <c r="J3" s="51"/>
      <c r="K3" s="51"/>
      <c r="L3" s="51"/>
      <c r="O3" s="286" t="s">
        <v>4</v>
      </c>
      <c r="P3" s="286"/>
    </row>
    <row r="4" spans="1:254" s="74" customFormat="1" ht="21" customHeight="1">
      <c r="A4" s="308" t="s">
        <v>19</v>
      </c>
      <c r="B4" s="75" t="s">
        <v>42</v>
      </c>
      <c r="C4" s="76"/>
      <c r="D4" s="76"/>
      <c r="E4" s="76"/>
      <c r="F4" s="76"/>
      <c r="G4" s="76"/>
      <c r="H4" s="76"/>
      <c r="I4" s="79"/>
      <c r="J4" s="79"/>
      <c r="K4" s="79"/>
      <c r="L4" s="75" t="s">
        <v>43</v>
      </c>
      <c r="M4" s="76"/>
      <c r="N4" s="76"/>
      <c r="O4" s="76"/>
      <c r="P4" s="80"/>
      <c r="Q4" s="5"/>
    </row>
    <row r="5" spans="1:254" s="74" customFormat="1" ht="27.75" customHeight="1">
      <c r="A5" s="309"/>
      <c r="B5" s="308" t="s">
        <v>22</v>
      </c>
      <c r="C5" s="304" t="s">
        <v>9</v>
      </c>
      <c r="D5" s="305"/>
      <c r="E5" s="292" t="s">
        <v>75</v>
      </c>
      <c r="F5" s="292" t="s">
        <v>122</v>
      </c>
      <c r="G5" s="292" t="s">
        <v>77</v>
      </c>
      <c r="H5" s="292" t="s">
        <v>123</v>
      </c>
      <c r="I5" s="304" t="s">
        <v>124</v>
      </c>
      <c r="J5" s="305"/>
      <c r="K5" s="306" t="s">
        <v>189</v>
      </c>
      <c r="L5" s="292" t="s">
        <v>22</v>
      </c>
      <c r="M5" s="294" t="s">
        <v>23</v>
      </c>
      <c r="N5" s="295"/>
      <c r="O5" s="296"/>
      <c r="P5" s="292" t="s">
        <v>24</v>
      </c>
      <c r="Q5" s="5"/>
    </row>
    <row r="6" spans="1:254" s="74" customFormat="1" ht="47.25" customHeight="1">
      <c r="A6" s="310"/>
      <c r="B6" s="310"/>
      <c r="C6" s="13" t="s">
        <v>93</v>
      </c>
      <c r="D6" s="13" t="s">
        <v>121</v>
      </c>
      <c r="E6" s="293"/>
      <c r="F6" s="293"/>
      <c r="G6" s="293"/>
      <c r="H6" s="293"/>
      <c r="I6" s="13" t="s">
        <v>93</v>
      </c>
      <c r="J6" s="39" t="s">
        <v>121</v>
      </c>
      <c r="K6" s="282"/>
      <c r="L6" s="293"/>
      <c r="M6" s="48" t="s">
        <v>25</v>
      </c>
      <c r="N6" s="48" t="s">
        <v>26</v>
      </c>
      <c r="O6" s="48" t="s">
        <v>125</v>
      </c>
      <c r="P6" s="293"/>
      <c r="Q6" s="5"/>
    </row>
    <row r="7" spans="1:254" s="214" customFormat="1" ht="27" customHeight="1">
      <c r="A7" s="211">
        <v>1</v>
      </c>
      <c r="B7" s="224" t="s">
        <v>190</v>
      </c>
      <c r="C7" s="48">
        <v>3</v>
      </c>
      <c r="D7" s="48">
        <v>4</v>
      </c>
      <c r="E7" s="48">
        <v>5</v>
      </c>
      <c r="F7" s="48">
        <v>6</v>
      </c>
      <c r="G7" s="48">
        <v>7</v>
      </c>
      <c r="H7" s="48">
        <v>8</v>
      </c>
      <c r="I7" s="48">
        <v>9</v>
      </c>
      <c r="J7" s="48">
        <v>10</v>
      </c>
      <c r="K7" s="48">
        <v>11</v>
      </c>
      <c r="L7" s="223" t="s">
        <v>191</v>
      </c>
      <c r="M7" s="48">
        <v>13</v>
      </c>
      <c r="N7" s="48">
        <v>14</v>
      </c>
      <c r="O7" s="48">
        <v>15</v>
      </c>
      <c r="P7" s="48">
        <v>16</v>
      </c>
      <c r="Q7" s="213"/>
    </row>
    <row r="8" spans="1:254" s="72" customFormat="1" ht="20.100000000000001" customHeight="1">
      <c r="A8" s="14" t="s">
        <v>22</v>
      </c>
      <c r="B8" s="89">
        <f>SUM(B9:B13)</f>
        <v>1869.19</v>
      </c>
      <c r="C8" s="89">
        <f>SUM(C9:C13)</f>
        <v>1459.19</v>
      </c>
      <c r="D8" s="89">
        <f>SUM(D9:D13)</f>
        <v>0</v>
      </c>
      <c r="E8" s="89">
        <f>SUM(E9:E13)</f>
        <v>0</v>
      </c>
      <c r="F8" s="89">
        <f>SUM(F9:F13)</f>
        <v>0</v>
      </c>
      <c r="G8" s="89"/>
      <c r="H8" s="89"/>
      <c r="I8" s="89">
        <v>410</v>
      </c>
      <c r="J8" s="89"/>
      <c r="K8" s="89"/>
      <c r="L8" s="89">
        <f>SUM(L9:L13)</f>
        <v>1869.19</v>
      </c>
      <c r="M8" s="89">
        <f>SUM(M9:M13)</f>
        <v>1215.08</v>
      </c>
      <c r="N8" s="89">
        <f>SUM(N9:N13)</f>
        <v>150.41</v>
      </c>
      <c r="O8" s="89">
        <f>SUM(O9:O13)</f>
        <v>56.7</v>
      </c>
      <c r="P8" s="89">
        <f>SUM(P9:P13)</f>
        <v>447</v>
      </c>
    </row>
    <row r="9" spans="1:254" customFormat="1" ht="20.100000000000001" customHeight="1">
      <c r="A9" s="262" t="s">
        <v>326</v>
      </c>
      <c r="B9" s="132">
        <f>SUM(C9:I9)</f>
        <v>1869.19</v>
      </c>
      <c r="C9" s="132">
        <v>1459.19</v>
      </c>
      <c r="D9" s="64"/>
      <c r="E9" s="64"/>
      <c r="F9" s="64"/>
      <c r="G9" s="64"/>
      <c r="H9" s="64"/>
      <c r="I9" s="64">
        <v>410</v>
      </c>
      <c r="J9" s="64"/>
      <c r="K9" s="64"/>
      <c r="L9" s="132">
        <f>SUM(M9:P9)</f>
        <v>1869.19</v>
      </c>
      <c r="M9" s="263">
        <v>1215.08</v>
      </c>
      <c r="N9" s="263">
        <v>150.41</v>
      </c>
      <c r="O9" s="263">
        <v>56.7</v>
      </c>
      <c r="P9" s="132">
        <v>447</v>
      </c>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9"/>
      <c r="BK9" s="19"/>
      <c r="BL9" s="19"/>
      <c r="BM9" s="19"/>
      <c r="BN9" s="19"/>
      <c r="BO9" s="19"/>
      <c r="BP9" s="19"/>
      <c r="BQ9" s="19"/>
      <c r="BR9" s="19"/>
      <c r="BS9" s="19"/>
      <c r="BT9" s="19"/>
      <c r="BU9" s="19"/>
      <c r="BV9" s="19"/>
      <c r="BW9" s="19"/>
      <c r="BX9" s="19"/>
      <c r="BY9" s="19"/>
      <c r="BZ9" s="19"/>
      <c r="CA9" s="19"/>
      <c r="CB9" s="19"/>
      <c r="CC9" s="19"/>
      <c r="CD9" s="19"/>
      <c r="CE9" s="19"/>
      <c r="CF9" s="19"/>
      <c r="CG9" s="19"/>
      <c r="CH9" s="19"/>
      <c r="CI9" s="19"/>
      <c r="CJ9" s="19"/>
      <c r="CK9" s="19"/>
      <c r="CL9" s="19"/>
      <c r="CM9" s="19"/>
      <c r="CN9" s="19"/>
      <c r="CO9" s="19"/>
      <c r="CP9" s="19"/>
      <c r="CQ9" s="19"/>
      <c r="CR9" s="19"/>
      <c r="CS9" s="19"/>
      <c r="CT9" s="19"/>
      <c r="CU9" s="19"/>
      <c r="CV9" s="19"/>
      <c r="CW9" s="19"/>
      <c r="CX9" s="19"/>
      <c r="CY9" s="19"/>
      <c r="CZ9" s="19"/>
      <c r="DA9" s="19"/>
      <c r="DB9" s="19"/>
      <c r="DC9" s="19"/>
      <c r="DD9" s="19"/>
      <c r="DE9" s="19"/>
      <c r="DF9" s="19"/>
      <c r="DG9" s="19"/>
      <c r="DH9" s="19"/>
      <c r="DI9" s="19"/>
      <c r="DJ9" s="19"/>
      <c r="DK9" s="19"/>
      <c r="DL9" s="19"/>
      <c r="DM9" s="19"/>
      <c r="DN9" s="19"/>
      <c r="DO9" s="19"/>
      <c r="DP9" s="19"/>
      <c r="DQ9" s="19"/>
      <c r="DR9" s="19"/>
      <c r="DS9" s="19"/>
      <c r="DT9" s="19"/>
      <c r="DU9" s="19"/>
      <c r="DV9" s="19"/>
      <c r="DW9" s="19"/>
      <c r="DX9" s="19"/>
      <c r="DY9" s="19"/>
      <c r="DZ9" s="19"/>
      <c r="EA9" s="19"/>
      <c r="EB9" s="19"/>
      <c r="EC9" s="19"/>
      <c r="ED9" s="19"/>
      <c r="EE9" s="19"/>
      <c r="EF9" s="19"/>
      <c r="EG9" s="19"/>
      <c r="EH9" s="19"/>
      <c r="EI9" s="19"/>
      <c r="EJ9" s="19"/>
      <c r="EK9" s="19"/>
      <c r="EL9" s="19"/>
      <c r="EM9" s="19"/>
      <c r="EN9" s="19"/>
      <c r="EO9" s="19"/>
      <c r="EP9" s="19"/>
      <c r="EQ9" s="19"/>
      <c r="ER9" s="19"/>
      <c r="ES9" s="19"/>
      <c r="ET9" s="19"/>
      <c r="EU9" s="19"/>
      <c r="EV9" s="19"/>
      <c r="EW9" s="19"/>
      <c r="EX9" s="19"/>
      <c r="EY9" s="19"/>
      <c r="EZ9" s="19"/>
      <c r="FA9" s="19"/>
      <c r="FB9" s="19"/>
      <c r="FC9" s="19"/>
      <c r="FD9" s="19"/>
      <c r="FE9" s="19"/>
      <c r="FF9" s="19"/>
      <c r="FG9" s="19"/>
      <c r="FH9" s="19"/>
      <c r="FI9" s="19"/>
      <c r="FJ9" s="19"/>
      <c r="FK9" s="19"/>
      <c r="FL9" s="19"/>
      <c r="FM9" s="19"/>
      <c r="FN9" s="19"/>
      <c r="FO9" s="19"/>
      <c r="FP9" s="19"/>
      <c r="FQ9" s="19"/>
      <c r="FR9" s="19"/>
      <c r="FS9" s="19"/>
      <c r="FT9" s="19"/>
      <c r="FU9" s="19"/>
      <c r="FV9" s="19"/>
      <c r="FW9" s="19"/>
      <c r="FX9" s="19"/>
      <c r="FY9" s="19"/>
      <c r="FZ9" s="19"/>
      <c r="GA9" s="19"/>
      <c r="GB9" s="19"/>
      <c r="GC9" s="19"/>
      <c r="GD9" s="19"/>
      <c r="GE9" s="19"/>
      <c r="GF9" s="19"/>
      <c r="GG9" s="19"/>
      <c r="GH9" s="19"/>
      <c r="GI9" s="19"/>
      <c r="GJ9" s="19"/>
      <c r="GK9" s="19"/>
      <c r="GL9" s="19"/>
      <c r="GM9" s="19"/>
      <c r="GN9" s="19"/>
      <c r="GO9" s="19"/>
      <c r="GP9" s="19"/>
      <c r="GQ9" s="19"/>
      <c r="GR9" s="19"/>
      <c r="GS9" s="19"/>
      <c r="GT9" s="19"/>
      <c r="GU9" s="19"/>
      <c r="GV9" s="19"/>
      <c r="GW9" s="19"/>
      <c r="GX9" s="19"/>
      <c r="GY9" s="19"/>
      <c r="GZ9" s="19"/>
      <c r="HA9" s="19"/>
      <c r="HB9" s="19"/>
      <c r="HC9" s="19"/>
      <c r="HD9" s="19"/>
      <c r="HE9" s="19"/>
      <c r="HF9" s="19"/>
      <c r="HG9" s="19"/>
      <c r="HH9" s="19"/>
      <c r="HI9" s="19"/>
      <c r="HJ9" s="19"/>
      <c r="HK9" s="19"/>
      <c r="HL9" s="19"/>
      <c r="HM9" s="19"/>
      <c r="HN9" s="19"/>
      <c r="HO9" s="19"/>
      <c r="HP9" s="19"/>
      <c r="HQ9" s="19"/>
      <c r="HR9" s="19"/>
      <c r="HS9" s="19"/>
      <c r="HT9" s="19"/>
      <c r="HU9" s="19"/>
      <c r="HV9" s="19"/>
      <c r="HW9" s="19"/>
      <c r="HX9" s="19"/>
      <c r="HY9" s="19"/>
      <c r="HZ9" s="19"/>
      <c r="IA9" s="19"/>
      <c r="IB9" s="19"/>
      <c r="IC9" s="19"/>
      <c r="ID9" s="19"/>
      <c r="IE9" s="19"/>
      <c r="IF9" s="19"/>
      <c r="IG9" s="19"/>
      <c r="IH9" s="19"/>
      <c r="II9" s="19"/>
      <c r="IJ9" s="19"/>
      <c r="IK9" s="19"/>
      <c r="IL9" s="19"/>
      <c r="IM9" s="19"/>
      <c r="IN9" s="19"/>
      <c r="IO9" s="19"/>
      <c r="IP9" s="19"/>
      <c r="IQ9" s="19"/>
      <c r="IR9" s="19"/>
      <c r="IS9" s="19"/>
      <c r="IT9" s="19"/>
    </row>
    <row r="10" spans="1:254" ht="20.100000000000001" customHeight="1">
      <c r="A10" s="201"/>
      <c r="B10" s="132"/>
      <c r="C10" s="132"/>
      <c r="D10" s="90"/>
      <c r="E10" s="90"/>
      <c r="F10" s="90"/>
      <c r="G10" s="90"/>
      <c r="H10" s="90"/>
      <c r="I10" s="90"/>
      <c r="J10" s="90"/>
      <c r="K10" s="90"/>
      <c r="L10" s="132"/>
      <c r="M10" s="133"/>
      <c r="N10" s="133"/>
      <c r="O10" s="133"/>
      <c r="P10" s="132"/>
    </row>
    <row r="11" spans="1:254" ht="20.100000000000001" customHeight="1">
      <c r="A11" s="131"/>
      <c r="B11" s="132"/>
      <c r="C11" s="132"/>
      <c r="D11" s="77"/>
      <c r="E11" s="77"/>
      <c r="F11" s="77"/>
      <c r="G11" s="77"/>
      <c r="H11" s="77"/>
      <c r="I11" s="77"/>
      <c r="J11" s="77"/>
      <c r="K11" s="77"/>
      <c r="L11" s="132"/>
      <c r="M11" s="133"/>
      <c r="N11" s="133"/>
      <c r="O11" s="133"/>
      <c r="P11" s="132"/>
    </row>
    <row r="12" spans="1:254" ht="20.100000000000001" customHeight="1">
      <c r="A12" s="131"/>
      <c r="B12" s="132"/>
      <c r="C12" s="132"/>
      <c r="D12" s="77"/>
      <c r="E12" s="77"/>
      <c r="F12" s="87"/>
      <c r="G12" s="87"/>
      <c r="H12" s="87"/>
      <c r="I12" s="87"/>
      <c r="J12" s="87"/>
      <c r="K12" s="87"/>
      <c r="L12" s="132"/>
      <c r="M12" s="133"/>
      <c r="N12" s="133"/>
      <c r="O12" s="133"/>
      <c r="P12" s="132"/>
    </row>
    <row r="13" spans="1:254" ht="20.100000000000001" customHeight="1">
      <c r="A13" s="131"/>
      <c r="B13" s="132"/>
      <c r="C13" s="132"/>
      <c r="D13" s="77"/>
      <c r="E13" s="77"/>
      <c r="F13" s="87"/>
      <c r="G13" s="87"/>
      <c r="H13" s="87"/>
      <c r="I13" s="87"/>
      <c r="J13" s="87"/>
      <c r="K13" s="87"/>
      <c r="L13" s="132"/>
      <c r="M13" s="133"/>
      <c r="N13" s="133"/>
      <c r="O13" s="133"/>
      <c r="P13" s="132"/>
    </row>
    <row r="14" spans="1:254" ht="15.75" customHeight="1">
      <c r="A14" s="78"/>
      <c r="B14" s="78"/>
      <c r="C14" s="78"/>
      <c r="D14" s="78"/>
      <c r="E14" s="78"/>
      <c r="F14" s="78"/>
      <c r="G14" s="78"/>
      <c r="H14" s="78"/>
      <c r="I14" s="78"/>
      <c r="J14" s="78"/>
      <c r="K14" s="78"/>
      <c r="L14" s="78"/>
      <c r="M14" s="81"/>
      <c r="N14" s="81"/>
      <c r="O14" s="81"/>
      <c r="P14" s="81"/>
    </row>
  </sheetData>
  <mergeCells count="15">
    <mergeCell ref="A1:P1"/>
    <mergeCell ref="O2:P2"/>
    <mergeCell ref="O3:P3"/>
    <mergeCell ref="C5:D5"/>
    <mergeCell ref="M5:O5"/>
    <mergeCell ref="A4:A6"/>
    <mergeCell ref="B5:B6"/>
    <mergeCell ref="E5:E6"/>
    <mergeCell ref="F5:F6"/>
    <mergeCell ref="L5:L6"/>
    <mergeCell ref="P5:P6"/>
    <mergeCell ref="G5:G6"/>
    <mergeCell ref="H5:H6"/>
    <mergeCell ref="I5:J5"/>
    <mergeCell ref="K5:K6"/>
  </mergeCells>
  <phoneticPr fontId="0" type="noConversion"/>
  <printOptions horizontalCentered="1"/>
  <pageMargins left="0.35" right="0.35" top="0.98" bottom="0.98" header="0.51" footer="0.51"/>
  <pageSetup paperSize="8" scale="90" orientation="landscape" r:id="rId1"/>
  <headerFooter alignWithMargins="0"/>
</worksheet>
</file>

<file path=xl/worksheets/sheet3.xml><?xml version="1.0" encoding="utf-8"?>
<worksheet xmlns="http://schemas.openxmlformats.org/spreadsheetml/2006/main" xmlns:r="http://schemas.openxmlformats.org/officeDocument/2006/relationships">
  <dimension ref="A1"/>
  <sheetViews>
    <sheetView showGridLines="0" defaultGridColor="0" view="pageBreakPreview" colorId="0" workbookViewId="0"/>
  </sheetViews>
  <sheetFormatPr defaultColWidth="9.33203125" defaultRowHeight="11.25"/>
  <sheetData/>
  <phoneticPr fontId="0" type="noConversion"/>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dimension ref="A1:L34"/>
  <sheetViews>
    <sheetView showGridLines="0" showZeros="0" topLeftCell="A7" zoomScale="70" zoomScaleNormal="70" workbookViewId="0">
      <selection activeCell="A36" sqref="A36:IV37"/>
    </sheetView>
  </sheetViews>
  <sheetFormatPr defaultColWidth="9.1640625" defaultRowHeight="12"/>
  <cols>
    <col min="1" max="1" width="26.6640625" style="19" customWidth="1"/>
    <col min="2" max="2" width="5" style="19" bestFit="1" customWidth="1"/>
    <col min="3" max="4" width="4.33203125" style="19" bestFit="1" customWidth="1"/>
    <col min="5" max="5" width="42" style="19" bestFit="1" customWidth="1"/>
    <col min="6" max="6" width="14.5" style="19" bestFit="1" customWidth="1"/>
    <col min="7" max="7" width="12" style="19" customWidth="1"/>
    <col min="8" max="8" width="14.1640625" style="19" customWidth="1"/>
    <col min="9" max="9" width="15.6640625" style="19" customWidth="1"/>
    <col min="10" max="10" width="14.1640625" style="19" customWidth="1"/>
    <col min="11" max="16384" width="9.1640625" style="19"/>
  </cols>
  <sheetData>
    <row r="1" spans="1:12" ht="33" customHeight="1">
      <c r="A1" s="307" t="s">
        <v>168</v>
      </c>
      <c r="B1" s="307"/>
      <c r="C1" s="307"/>
      <c r="D1" s="307"/>
      <c r="E1" s="307"/>
      <c r="F1" s="307"/>
      <c r="G1" s="307"/>
      <c r="H1" s="307"/>
      <c r="I1" s="307"/>
      <c r="J1" s="307"/>
    </row>
    <row r="2" spans="1:12" ht="15.75" customHeight="1">
      <c r="I2" s="280" t="s">
        <v>44</v>
      </c>
      <c r="J2" s="280"/>
    </row>
    <row r="3" spans="1:12" ht="18" customHeight="1">
      <c r="A3" s="10" t="s">
        <v>126</v>
      </c>
      <c r="B3" s="51"/>
      <c r="C3" s="51"/>
      <c r="D3" s="51"/>
      <c r="E3" s="51"/>
      <c r="F3" s="51"/>
      <c r="G3" s="51"/>
      <c r="H3" s="51"/>
      <c r="I3" s="286" t="s">
        <v>4</v>
      </c>
      <c r="J3" s="286"/>
    </row>
    <row r="4" spans="1:12" s="18" customFormat="1" ht="18" customHeight="1">
      <c r="A4" s="299" t="s">
        <v>19</v>
      </c>
      <c r="B4" s="287" t="s">
        <v>29</v>
      </c>
      <c r="C4" s="287"/>
      <c r="D4" s="287"/>
      <c r="E4" s="301" t="s">
        <v>30</v>
      </c>
      <c r="F4" s="311" t="s">
        <v>45</v>
      </c>
      <c r="G4" s="312"/>
      <c r="H4" s="312"/>
      <c r="I4" s="312"/>
      <c r="J4" s="313"/>
    </row>
    <row r="5" spans="1:12" s="18" customFormat="1" ht="18" customHeight="1">
      <c r="A5" s="314"/>
      <c r="B5" s="299" t="s">
        <v>31</v>
      </c>
      <c r="C5" s="299" t="s">
        <v>32</v>
      </c>
      <c r="D5" s="299" t="s">
        <v>33</v>
      </c>
      <c r="E5" s="302"/>
      <c r="F5" s="292" t="s">
        <v>22</v>
      </c>
      <c r="G5" s="294" t="s">
        <v>23</v>
      </c>
      <c r="H5" s="295"/>
      <c r="I5" s="296"/>
      <c r="J5" s="292" t="s">
        <v>24</v>
      </c>
    </row>
    <row r="6" spans="1:12" s="18" customFormat="1" ht="26.25" customHeight="1">
      <c r="A6" s="300"/>
      <c r="B6" s="300"/>
      <c r="C6" s="300"/>
      <c r="D6" s="300"/>
      <c r="E6" s="303"/>
      <c r="F6" s="293"/>
      <c r="G6" s="48" t="s">
        <v>25</v>
      </c>
      <c r="H6" s="48" t="s">
        <v>26</v>
      </c>
      <c r="I6" s="48" t="s">
        <v>125</v>
      </c>
      <c r="J6" s="293"/>
      <c r="K6" s="23"/>
      <c r="L6" s="23"/>
    </row>
    <row r="7" spans="1:12" s="18" customFormat="1" ht="19.5" customHeight="1">
      <c r="A7" s="52"/>
      <c r="B7" s="53"/>
      <c r="C7" s="53"/>
      <c r="D7" s="53"/>
      <c r="E7" s="54" t="s">
        <v>22</v>
      </c>
      <c r="F7" s="86">
        <f>SUM(G7:J7)</f>
        <v>1875.19</v>
      </c>
      <c r="G7" s="93">
        <v>1215.08</v>
      </c>
      <c r="H7" s="93">
        <v>156.41</v>
      </c>
      <c r="I7" s="93">
        <v>56.7</v>
      </c>
      <c r="J7" s="93">
        <v>447</v>
      </c>
      <c r="K7" s="23"/>
      <c r="L7" s="23"/>
    </row>
    <row r="8" spans="1:12" ht="15" customHeight="1">
      <c r="A8" s="266" t="s">
        <v>328</v>
      </c>
      <c r="B8" s="152"/>
      <c r="C8" s="152"/>
      <c r="D8" s="152"/>
      <c r="E8" s="134" t="s">
        <v>93</v>
      </c>
      <c r="F8" s="93">
        <f>SUM(G8:J8)</f>
        <v>1875.19</v>
      </c>
      <c r="G8" s="93">
        <v>1215.08</v>
      </c>
      <c r="H8" s="93">
        <v>156.41</v>
      </c>
      <c r="I8" s="93">
        <v>56.7</v>
      </c>
      <c r="J8" s="93">
        <v>447</v>
      </c>
    </row>
    <row r="9" spans="1:12" ht="15" customHeight="1">
      <c r="A9" s="266" t="s">
        <v>328</v>
      </c>
      <c r="B9" s="252" t="s">
        <v>310</v>
      </c>
      <c r="C9" s="252"/>
      <c r="D9" s="252"/>
      <c r="E9" s="253" t="s">
        <v>277</v>
      </c>
      <c r="F9" s="93">
        <f t="shared" ref="F9:F29" si="0">SUM(G9:J9)</f>
        <v>746.39</v>
      </c>
      <c r="G9" s="93">
        <v>746.39</v>
      </c>
      <c r="H9" s="93"/>
      <c r="I9" s="93"/>
      <c r="J9" s="93"/>
    </row>
    <row r="10" spans="1:12" ht="15" customHeight="1">
      <c r="A10" s="266" t="s">
        <v>328</v>
      </c>
      <c r="B10" s="252"/>
      <c r="C10" s="252" t="s">
        <v>306</v>
      </c>
      <c r="D10" s="252"/>
      <c r="E10" s="253" t="s">
        <v>311</v>
      </c>
      <c r="F10" s="93">
        <f t="shared" si="0"/>
        <v>746.39</v>
      </c>
      <c r="G10" s="93">
        <v>746.39</v>
      </c>
      <c r="H10" s="93"/>
      <c r="I10" s="93"/>
      <c r="J10" s="93"/>
    </row>
    <row r="11" spans="1:12" ht="15" customHeight="1">
      <c r="A11" s="266" t="s">
        <v>328</v>
      </c>
      <c r="B11" s="152" t="s">
        <v>36</v>
      </c>
      <c r="C11" s="161" t="s">
        <v>36</v>
      </c>
      <c r="D11" s="161" t="s">
        <v>312</v>
      </c>
      <c r="E11" s="70" t="s">
        <v>313</v>
      </c>
      <c r="F11" s="93">
        <f t="shared" si="0"/>
        <v>746.39</v>
      </c>
      <c r="G11" s="93">
        <v>746.39</v>
      </c>
      <c r="H11" s="93"/>
      <c r="I11" s="93"/>
      <c r="J11" s="93"/>
    </row>
    <row r="12" spans="1:12" ht="15" customHeight="1">
      <c r="A12" s="266" t="s">
        <v>328</v>
      </c>
      <c r="B12" s="152" t="s">
        <v>314</v>
      </c>
      <c r="C12" s="161"/>
      <c r="D12" s="152"/>
      <c r="E12" s="70" t="s">
        <v>281</v>
      </c>
      <c r="F12" s="93">
        <f t="shared" si="0"/>
        <v>326.21000000000004</v>
      </c>
      <c r="G12" s="93">
        <v>132.80000000000001</v>
      </c>
      <c r="H12" s="93">
        <v>156.41</v>
      </c>
      <c r="I12" s="93"/>
      <c r="J12" s="93">
        <v>37</v>
      </c>
    </row>
    <row r="13" spans="1:12" ht="15" customHeight="1">
      <c r="A13" s="266" t="s">
        <v>328</v>
      </c>
      <c r="B13" s="152"/>
      <c r="C13" s="161" t="s">
        <v>306</v>
      </c>
      <c r="D13" s="161"/>
      <c r="E13" s="265" t="s">
        <v>315</v>
      </c>
      <c r="F13" s="93">
        <f t="shared" si="0"/>
        <v>326.21000000000004</v>
      </c>
      <c r="G13" s="93">
        <v>132.80000000000001</v>
      </c>
      <c r="H13" s="93">
        <v>156.41</v>
      </c>
      <c r="I13" s="93"/>
      <c r="J13" s="93">
        <v>37</v>
      </c>
    </row>
    <row r="14" spans="1:12" ht="15" customHeight="1">
      <c r="A14" s="266" t="s">
        <v>328</v>
      </c>
      <c r="B14" s="152"/>
      <c r="C14" s="152"/>
      <c r="D14" s="152" t="s">
        <v>316</v>
      </c>
      <c r="E14" s="264" t="s">
        <v>327</v>
      </c>
      <c r="F14" s="93">
        <f t="shared" si="0"/>
        <v>37</v>
      </c>
      <c r="G14" s="93"/>
      <c r="H14" s="93"/>
      <c r="I14" s="93"/>
      <c r="J14" s="93">
        <v>37</v>
      </c>
    </row>
    <row r="15" spans="1:12" ht="15" customHeight="1">
      <c r="A15" s="266" t="s">
        <v>328</v>
      </c>
      <c r="B15" s="152"/>
      <c r="C15" s="152"/>
      <c r="D15" s="152" t="s">
        <v>318</v>
      </c>
      <c r="E15" s="70" t="s">
        <v>319</v>
      </c>
      <c r="F15" s="93">
        <f t="shared" si="0"/>
        <v>289.21000000000004</v>
      </c>
      <c r="G15" s="93">
        <v>132.80000000000001</v>
      </c>
      <c r="H15" s="93">
        <v>156.41</v>
      </c>
      <c r="I15" s="93"/>
      <c r="J15" s="93"/>
    </row>
    <row r="16" spans="1:12" ht="15" customHeight="1">
      <c r="A16" s="266" t="s">
        <v>328</v>
      </c>
      <c r="B16" s="152" t="s">
        <v>320</v>
      </c>
      <c r="C16" s="161"/>
      <c r="D16" s="152"/>
      <c r="E16" s="70" t="s">
        <v>35</v>
      </c>
      <c r="F16" s="93">
        <f t="shared" si="0"/>
        <v>0</v>
      </c>
      <c r="G16" s="93"/>
      <c r="H16" s="93"/>
      <c r="I16" s="93"/>
      <c r="J16" s="93"/>
    </row>
    <row r="17" spans="1:10" ht="15" customHeight="1">
      <c r="A17" s="266" t="s">
        <v>328</v>
      </c>
      <c r="B17" s="152"/>
      <c r="C17" s="161" t="s">
        <v>321</v>
      </c>
      <c r="D17" s="161"/>
      <c r="E17" s="70" t="s">
        <v>105</v>
      </c>
      <c r="F17" s="93">
        <f t="shared" si="0"/>
        <v>0</v>
      </c>
      <c r="G17" s="93"/>
      <c r="H17" s="93"/>
      <c r="I17" s="93"/>
      <c r="J17" s="93"/>
    </row>
    <row r="18" spans="1:10" ht="15" customHeight="1">
      <c r="A18" s="266" t="s">
        <v>328</v>
      </c>
      <c r="B18" s="152"/>
      <c r="C18" s="152"/>
      <c r="D18" s="152" t="s">
        <v>312</v>
      </c>
      <c r="E18" s="70" t="s">
        <v>322</v>
      </c>
      <c r="F18" s="93">
        <f t="shared" si="0"/>
        <v>57.690000000000005</v>
      </c>
      <c r="G18" s="93">
        <v>0.99</v>
      </c>
      <c r="H18" s="93"/>
      <c r="I18" s="93">
        <v>56.7</v>
      </c>
      <c r="J18" s="93"/>
    </row>
    <row r="19" spans="1:10" ht="15" customHeight="1">
      <c r="A19" s="266" t="s">
        <v>328</v>
      </c>
      <c r="B19" s="152"/>
      <c r="C19" s="161"/>
      <c r="D19" s="152" t="s">
        <v>321</v>
      </c>
      <c r="E19" s="70" t="s">
        <v>11</v>
      </c>
      <c r="F19" s="93">
        <f t="shared" si="0"/>
        <v>126.89</v>
      </c>
      <c r="G19" s="93">
        <v>126.89</v>
      </c>
      <c r="H19" s="93"/>
      <c r="I19" s="93"/>
      <c r="J19" s="93"/>
    </row>
    <row r="20" spans="1:10" ht="15" customHeight="1">
      <c r="A20" s="266" t="s">
        <v>328</v>
      </c>
      <c r="B20" s="152"/>
      <c r="C20" s="161"/>
      <c r="D20" s="161" t="s">
        <v>316</v>
      </c>
      <c r="E20" s="70" t="s">
        <v>107</v>
      </c>
      <c r="F20" s="93">
        <f t="shared" si="0"/>
        <v>40</v>
      </c>
      <c r="G20" s="93">
        <v>40</v>
      </c>
      <c r="H20" s="93"/>
      <c r="I20" s="93"/>
      <c r="J20" s="93"/>
    </row>
    <row r="21" spans="1:10" ht="15" customHeight="1">
      <c r="A21" s="266" t="s">
        <v>328</v>
      </c>
      <c r="B21" s="152" t="s">
        <v>323</v>
      </c>
      <c r="C21" s="161"/>
      <c r="D21" s="161"/>
      <c r="E21" s="70" t="s">
        <v>108</v>
      </c>
      <c r="F21" s="93">
        <f t="shared" si="0"/>
        <v>72.540000000000006</v>
      </c>
      <c r="G21" s="93">
        <v>72.540000000000006</v>
      </c>
      <c r="H21" s="93"/>
      <c r="I21" s="93"/>
      <c r="J21" s="93"/>
    </row>
    <row r="22" spans="1:10" ht="15" customHeight="1">
      <c r="A22" s="266" t="s">
        <v>328</v>
      </c>
      <c r="B22" s="252"/>
      <c r="C22" s="252" t="s">
        <v>324</v>
      </c>
      <c r="D22" s="252"/>
      <c r="E22" s="253" t="s">
        <v>12</v>
      </c>
      <c r="F22" s="93">
        <f t="shared" si="0"/>
        <v>72.540000000000006</v>
      </c>
      <c r="G22" s="93">
        <v>72.540000000000006</v>
      </c>
      <c r="H22" s="93"/>
      <c r="I22" s="93"/>
      <c r="J22" s="93"/>
    </row>
    <row r="23" spans="1:10" ht="15" customHeight="1">
      <c r="A23" s="266" t="s">
        <v>328</v>
      </c>
      <c r="B23" s="252"/>
      <c r="C23" s="252"/>
      <c r="D23" s="252" t="s">
        <v>312</v>
      </c>
      <c r="E23" s="253" t="s">
        <v>298</v>
      </c>
      <c r="F23" s="93">
        <f t="shared" si="0"/>
        <v>72.540000000000006</v>
      </c>
      <c r="G23" s="93">
        <v>72.540000000000006</v>
      </c>
      <c r="H23" s="93"/>
      <c r="I23" s="93"/>
      <c r="J23" s="93"/>
    </row>
    <row r="24" spans="1:10" ht="15" customHeight="1">
      <c r="A24" s="266" t="s">
        <v>328</v>
      </c>
      <c r="B24" s="152" t="s">
        <v>325</v>
      </c>
      <c r="C24" s="161"/>
      <c r="D24" s="161"/>
      <c r="E24" s="70" t="s">
        <v>37</v>
      </c>
      <c r="F24" s="93">
        <f t="shared" si="0"/>
        <v>0</v>
      </c>
      <c r="G24" s="93"/>
      <c r="H24" s="93"/>
      <c r="I24" s="93"/>
      <c r="J24" s="93"/>
    </row>
    <row r="25" spans="1:10" ht="15" customHeight="1">
      <c r="A25" s="266" t="s">
        <v>328</v>
      </c>
      <c r="B25" s="152"/>
      <c r="C25" s="161" t="s">
        <v>312</v>
      </c>
      <c r="D25" s="152"/>
      <c r="E25" s="70" t="s">
        <v>15</v>
      </c>
      <c r="F25" s="93">
        <f t="shared" si="0"/>
        <v>0</v>
      </c>
      <c r="G25" s="93"/>
      <c r="H25" s="93"/>
      <c r="I25" s="93"/>
      <c r="J25" s="93"/>
    </row>
    <row r="26" spans="1:10" ht="15" customHeight="1">
      <c r="A26" s="266" t="s">
        <v>328</v>
      </c>
      <c r="B26" s="152"/>
      <c r="C26" s="161"/>
      <c r="D26" s="161" t="s">
        <v>38</v>
      </c>
      <c r="E26" s="70" t="s">
        <v>16</v>
      </c>
      <c r="F26" s="93">
        <f t="shared" si="0"/>
        <v>95.47</v>
      </c>
      <c r="G26" s="93">
        <v>95.47</v>
      </c>
      <c r="H26" s="93"/>
      <c r="I26" s="93"/>
      <c r="J26" s="93"/>
    </row>
    <row r="27" spans="1:10" ht="15" customHeight="1">
      <c r="A27" s="266" t="s">
        <v>328</v>
      </c>
      <c r="B27" s="152" t="s">
        <v>273</v>
      </c>
      <c r="C27" s="152"/>
      <c r="D27" s="152"/>
      <c r="E27" s="134" t="s">
        <v>307</v>
      </c>
      <c r="F27" s="93">
        <f t="shared" si="0"/>
        <v>0</v>
      </c>
      <c r="G27" s="93"/>
      <c r="H27" s="93"/>
      <c r="I27" s="93"/>
      <c r="J27" s="93"/>
    </row>
    <row r="28" spans="1:10" ht="15" customHeight="1">
      <c r="A28" s="266" t="s">
        <v>328</v>
      </c>
      <c r="B28" s="152"/>
      <c r="C28" s="152" t="s">
        <v>304</v>
      </c>
      <c r="D28" s="152"/>
      <c r="E28" s="70" t="s">
        <v>308</v>
      </c>
      <c r="F28" s="93">
        <f t="shared" si="0"/>
        <v>410</v>
      </c>
      <c r="G28" s="93"/>
      <c r="H28" s="93"/>
      <c r="I28" s="93"/>
      <c r="J28" s="93">
        <v>410</v>
      </c>
    </row>
    <row r="29" spans="1:10" ht="15" customHeight="1">
      <c r="A29" s="266" t="s">
        <v>328</v>
      </c>
      <c r="B29" s="152"/>
      <c r="C29" s="161"/>
      <c r="D29" s="152" t="s">
        <v>306</v>
      </c>
      <c r="E29" s="70" t="s">
        <v>309</v>
      </c>
      <c r="F29" s="93">
        <f t="shared" si="0"/>
        <v>410</v>
      </c>
      <c r="G29" s="93"/>
      <c r="H29" s="93"/>
      <c r="I29" s="93"/>
      <c r="J29" s="93">
        <v>410</v>
      </c>
    </row>
    <row r="30" spans="1:10" ht="15" customHeight="1">
      <c r="A30" s="38"/>
      <c r="B30" s="152"/>
      <c r="C30" s="161"/>
      <c r="D30" s="161"/>
      <c r="E30" s="70"/>
      <c r="F30" s="93"/>
      <c r="G30" s="93"/>
      <c r="H30" s="93"/>
      <c r="I30" s="93"/>
      <c r="J30" s="93"/>
    </row>
    <row r="31" spans="1:10" ht="15" customHeight="1">
      <c r="A31" s="38"/>
      <c r="B31" s="152"/>
      <c r="C31" s="152"/>
      <c r="D31" s="152"/>
      <c r="E31" s="70"/>
      <c r="F31" s="93"/>
      <c r="G31" s="93"/>
      <c r="H31" s="93"/>
      <c r="I31" s="93"/>
      <c r="J31" s="93"/>
    </row>
    <row r="32" spans="1:10" ht="15" customHeight="1">
      <c r="A32" s="38"/>
      <c r="B32" s="152"/>
      <c r="C32" s="161"/>
      <c r="D32" s="152"/>
      <c r="E32" s="70"/>
      <c r="F32" s="93"/>
      <c r="G32" s="93"/>
      <c r="H32" s="93"/>
      <c r="I32" s="93"/>
      <c r="J32" s="93"/>
    </row>
    <row r="33" spans="1:10" ht="15" customHeight="1">
      <c r="A33" s="38"/>
      <c r="B33" s="152"/>
      <c r="C33" s="161"/>
      <c r="D33" s="161"/>
      <c r="E33" s="70"/>
      <c r="F33" s="93"/>
      <c r="G33" s="93"/>
      <c r="H33" s="93"/>
      <c r="I33" s="93"/>
      <c r="J33" s="93"/>
    </row>
    <row r="34" spans="1:10" ht="15" customHeight="1">
      <c r="A34" s="38"/>
      <c r="B34" s="152"/>
      <c r="C34" s="161"/>
      <c r="D34" s="161"/>
      <c r="E34" s="70"/>
      <c r="F34" s="93"/>
      <c r="G34" s="93"/>
      <c r="H34" s="93"/>
      <c r="I34" s="93"/>
      <c r="J34" s="93"/>
    </row>
  </sheetData>
  <mergeCells count="13">
    <mergeCell ref="E4:E6"/>
    <mergeCell ref="F5:F6"/>
    <mergeCell ref="J5:J6"/>
    <mergeCell ref="A1:J1"/>
    <mergeCell ref="I2:J2"/>
    <mergeCell ref="I3:J3"/>
    <mergeCell ref="B4:D4"/>
    <mergeCell ref="F4:J4"/>
    <mergeCell ref="G5:I5"/>
    <mergeCell ref="A4:A6"/>
    <mergeCell ref="B5:B6"/>
    <mergeCell ref="C5:C6"/>
    <mergeCell ref="D5:D6"/>
  </mergeCells>
  <phoneticPr fontId="0" type="noConversion"/>
  <printOptions horizontalCentered="1"/>
  <pageMargins left="0.75" right="0.75" top="0.98" bottom="0.98" header="0.51" footer="0.51"/>
  <pageSetup paperSize="8" scale="90" orientation="landscape" r:id="rId1"/>
  <headerFooter alignWithMargins="0"/>
</worksheet>
</file>

<file path=xl/worksheets/sheet31.xml><?xml version="1.0" encoding="utf-8"?>
<worksheet xmlns="http://schemas.openxmlformats.org/spreadsheetml/2006/main" xmlns:r="http://schemas.openxmlformats.org/officeDocument/2006/relationships">
  <dimension ref="A1:M27"/>
  <sheetViews>
    <sheetView showGridLines="0" showZeros="0" topLeftCell="A7" zoomScale="70" zoomScaleNormal="70" workbookViewId="0">
      <selection activeCell="A29" sqref="A29:IV32"/>
    </sheetView>
  </sheetViews>
  <sheetFormatPr defaultColWidth="9.1640625" defaultRowHeight="12"/>
  <cols>
    <col min="1" max="1" width="27.1640625" style="19" customWidth="1"/>
    <col min="2" max="2" width="6.5" style="150" customWidth="1"/>
    <col min="3" max="3" width="5.6640625" style="150" customWidth="1"/>
    <col min="4" max="4" width="5" style="150" customWidth="1"/>
    <col min="5" max="5" width="48.83203125" style="19" bestFit="1" customWidth="1"/>
    <col min="6" max="6" width="13.1640625" style="19" customWidth="1"/>
    <col min="7" max="7" width="12" style="19" customWidth="1"/>
    <col min="8" max="8" width="12.33203125" style="19" customWidth="1"/>
    <col min="9" max="10" width="14.83203125" style="19" customWidth="1"/>
    <col min="11" max="11" width="11.83203125" style="19" customWidth="1"/>
    <col min="12" max="13" width="13.1640625" style="19" customWidth="1"/>
    <col min="14" max="16384" width="9.1640625" style="19"/>
  </cols>
  <sheetData>
    <row r="1" spans="1:13" ht="31.5" customHeight="1">
      <c r="A1" s="307" t="s">
        <v>169</v>
      </c>
      <c r="B1" s="307"/>
      <c r="C1" s="307"/>
      <c r="D1" s="307"/>
      <c r="E1" s="307"/>
      <c r="F1" s="307"/>
      <c r="G1" s="307"/>
      <c r="H1" s="307"/>
      <c r="I1" s="307"/>
      <c r="J1" s="307"/>
      <c r="K1" s="307"/>
      <c r="L1" s="307"/>
      <c r="M1" s="307"/>
    </row>
    <row r="2" spans="1:13" ht="15.75" customHeight="1">
      <c r="L2" s="280" t="s">
        <v>46</v>
      </c>
      <c r="M2" s="280"/>
    </row>
    <row r="3" spans="1:13" ht="18" customHeight="1">
      <c r="A3" s="62" t="s">
        <v>126</v>
      </c>
      <c r="B3" s="162"/>
      <c r="C3" s="162"/>
      <c r="D3" s="162"/>
      <c r="E3" s="67"/>
      <c r="F3" s="67"/>
      <c r="G3" s="67"/>
      <c r="H3" s="67"/>
      <c r="L3" s="281" t="s">
        <v>4</v>
      </c>
      <c r="M3" s="281"/>
    </row>
    <row r="4" spans="1:13" s="18" customFormat="1" ht="21.75" customHeight="1">
      <c r="A4" s="287" t="s">
        <v>19</v>
      </c>
      <c r="B4" s="315" t="s">
        <v>29</v>
      </c>
      <c r="C4" s="315"/>
      <c r="D4" s="315"/>
      <c r="E4" s="288" t="s">
        <v>30</v>
      </c>
      <c r="F4" s="288" t="s">
        <v>45</v>
      </c>
      <c r="G4" s="288"/>
      <c r="H4" s="288"/>
      <c r="I4" s="288"/>
      <c r="J4" s="288"/>
      <c r="K4" s="288"/>
      <c r="L4" s="288"/>
      <c r="M4" s="288"/>
    </row>
    <row r="5" spans="1:13" s="18" customFormat="1" ht="30" customHeight="1">
      <c r="A5" s="287"/>
      <c r="B5" s="163" t="s">
        <v>31</v>
      </c>
      <c r="C5" s="163" t="s">
        <v>32</v>
      </c>
      <c r="D5" s="63" t="s">
        <v>33</v>
      </c>
      <c r="E5" s="288"/>
      <c r="F5" s="24" t="s">
        <v>22</v>
      </c>
      <c r="G5" s="13" t="s">
        <v>47</v>
      </c>
      <c r="H5" s="13" t="s">
        <v>48</v>
      </c>
      <c r="I5" s="13" t="s">
        <v>49</v>
      </c>
      <c r="J5" s="13" t="s">
        <v>127</v>
      </c>
      <c r="K5" s="13"/>
      <c r="L5" s="13"/>
      <c r="M5" s="13" t="s">
        <v>50</v>
      </c>
    </row>
    <row r="6" spans="1:13" s="18" customFormat="1" ht="20.100000000000001" customHeight="1">
      <c r="A6" s="52"/>
      <c r="B6" s="53"/>
      <c r="C6" s="53"/>
      <c r="D6" s="53"/>
      <c r="E6" s="54" t="s">
        <v>128</v>
      </c>
      <c r="F6" s="177"/>
      <c r="G6" s="177"/>
      <c r="H6" s="177"/>
      <c r="I6" s="177"/>
      <c r="J6" s="177"/>
      <c r="K6" s="177"/>
      <c r="L6" s="177"/>
      <c r="M6" s="177"/>
    </row>
    <row r="7" spans="1:13" s="156" customFormat="1" ht="20.100000000000001" customHeight="1">
      <c r="A7" s="52"/>
      <c r="B7" s="158"/>
      <c r="C7" s="158"/>
      <c r="D7" s="158"/>
      <c r="E7" s="202" t="s">
        <v>93</v>
      </c>
      <c r="F7" s="173">
        <f>SUM(G7:I7)</f>
        <v>1459.19</v>
      </c>
      <c r="G7" s="173">
        <v>1215.08</v>
      </c>
      <c r="H7" s="174">
        <v>187.41</v>
      </c>
      <c r="I7" s="174">
        <v>56.7</v>
      </c>
      <c r="J7" s="174"/>
      <c r="K7" s="175"/>
      <c r="L7" s="175"/>
      <c r="M7" s="175"/>
    </row>
    <row r="8" spans="1:13" ht="20.100000000000001" customHeight="1">
      <c r="A8" s="266" t="s">
        <v>326</v>
      </c>
      <c r="B8" s="136" t="s">
        <v>310</v>
      </c>
      <c r="C8" s="136"/>
      <c r="D8" s="136"/>
      <c r="E8" s="70" t="s">
        <v>277</v>
      </c>
      <c r="F8" s="173">
        <f t="shared" ref="F8:F25" si="0">SUM(G8:I8)</f>
        <v>746.39</v>
      </c>
      <c r="G8" s="166">
        <v>746.39</v>
      </c>
      <c r="H8" s="165"/>
      <c r="I8" s="165"/>
      <c r="J8" s="165"/>
      <c r="K8" s="176"/>
      <c r="L8" s="176"/>
      <c r="M8" s="176"/>
    </row>
    <row r="9" spans="1:13" ht="20.100000000000001" customHeight="1">
      <c r="A9" s="266" t="s">
        <v>326</v>
      </c>
      <c r="B9" s="136"/>
      <c r="C9" s="164" t="s">
        <v>306</v>
      </c>
      <c r="D9" s="136"/>
      <c r="E9" s="70" t="s">
        <v>311</v>
      </c>
      <c r="F9" s="173">
        <f t="shared" si="0"/>
        <v>746.39</v>
      </c>
      <c r="G9" s="166">
        <v>746.39</v>
      </c>
      <c r="H9" s="165"/>
      <c r="I9" s="165"/>
      <c r="J9" s="165"/>
      <c r="K9" s="167"/>
      <c r="L9" s="167"/>
      <c r="M9" s="167"/>
    </row>
    <row r="10" spans="1:13" ht="20.100000000000001" customHeight="1">
      <c r="A10" s="266" t="s">
        <v>326</v>
      </c>
      <c r="B10" s="136" t="s">
        <v>36</v>
      </c>
      <c r="C10" s="164" t="s">
        <v>36</v>
      </c>
      <c r="D10" s="164" t="s">
        <v>312</v>
      </c>
      <c r="E10" s="70" t="s">
        <v>313</v>
      </c>
      <c r="F10" s="173">
        <f t="shared" si="0"/>
        <v>746.39</v>
      </c>
      <c r="G10" s="166">
        <v>746.39</v>
      </c>
      <c r="H10" s="165"/>
      <c r="I10" s="165"/>
      <c r="J10" s="165"/>
      <c r="K10" s="167"/>
      <c r="L10" s="167"/>
      <c r="M10" s="167"/>
    </row>
    <row r="11" spans="1:13" ht="20.100000000000001" customHeight="1">
      <c r="A11" s="266" t="s">
        <v>326</v>
      </c>
      <c r="B11" s="136" t="s">
        <v>314</v>
      </c>
      <c r="C11" s="164"/>
      <c r="D11" s="136"/>
      <c r="E11" s="70" t="s">
        <v>281</v>
      </c>
      <c r="F11" s="173">
        <f t="shared" si="0"/>
        <v>289.21000000000004</v>
      </c>
      <c r="G11" s="166">
        <v>132.80000000000001</v>
      </c>
      <c r="H11" s="165">
        <v>156.41</v>
      </c>
      <c r="I11" s="165"/>
      <c r="J11" s="165"/>
      <c r="K11" s="167"/>
      <c r="L11" s="167"/>
      <c r="M11" s="167"/>
    </row>
    <row r="12" spans="1:13" ht="20.100000000000001" customHeight="1">
      <c r="A12" s="266" t="s">
        <v>326</v>
      </c>
      <c r="B12" s="136"/>
      <c r="C12" s="164" t="s">
        <v>306</v>
      </c>
      <c r="D12" s="164"/>
      <c r="E12" s="70" t="s">
        <v>315</v>
      </c>
      <c r="F12" s="173">
        <f t="shared" si="0"/>
        <v>289.21000000000004</v>
      </c>
      <c r="G12" s="166">
        <v>132.80000000000001</v>
      </c>
      <c r="H12" s="165">
        <v>156.41</v>
      </c>
      <c r="I12" s="165"/>
      <c r="J12" s="165"/>
      <c r="K12" s="167"/>
      <c r="L12" s="167"/>
      <c r="M12" s="167"/>
    </row>
    <row r="13" spans="1:13" ht="20.100000000000001" customHeight="1">
      <c r="A13" s="266" t="s">
        <v>326</v>
      </c>
      <c r="B13" s="136"/>
      <c r="C13" s="136"/>
      <c r="D13" s="136" t="s">
        <v>316</v>
      </c>
      <c r="E13" s="70" t="s">
        <v>317</v>
      </c>
      <c r="F13" s="173">
        <f t="shared" si="0"/>
        <v>37</v>
      </c>
      <c r="G13" s="166"/>
      <c r="H13" s="167">
        <v>37</v>
      </c>
      <c r="I13" s="167"/>
      <c r="J13" s="167"/>
      <c r="K13" s="167"/>
      <c r="L13" s="167"/>
      <c r="M13" s="167"/>
    </row>
    <row r="14" spans="1:13" ht="20.100000000000001" customHeight="1">
      <c r="A14" s="266" t="s">
        <v>326</v>
      </c>
      <c r="B14" s="136"/>
      <c r="C14" s="136"/>
      <c r="D14" s="164" t="s">
        <v>318</v>
      </c>
      <c r="E14" s="70" t="s">
        <v>319</v>
      </c>
      <c r="F14" s="173">
        <f t="shared" si="0"/>
        <v>283.21000000000004</v>
      </c>
      <c r="G14" s="166">
        <v>132.80000000000001</v>
      </c>
      <c r="H14" s="167">
        <v>150.41</v>
      </c>
      <c r="I14" s="167"/>
      <c r="J14" s="167"/>
      <c r="K14" s="167"/>
      <c r="L14" s="167"/>
      <c r="M14" s="167"/>
    </row>
    <row r="15" spans="1:13" ht="20.100000000000001" customHeight="1">
      <c r="A15" s="266" t="s">
        <v>326</v>
      </c>
      <c r="B15" s="136" t="s">
        <v>320</v>
      </c>
      <c r="C15" s="136"/>
      <c r="D15" s="164"/>
      <c r="E15" s="70" t="s">
        <v>35</v>
      </c>
      <c r="F15" s="173">
        <f t="shared" si="0"/>
        <v>0</v>
      </c>
      <c r="G15" s="166"/>
      <c r="H15" s="167"/>
      <c r="I15" s="167"/>
      <c r="J15" s="167"/>
      <c r="K15" s="167"/>
      <c r="L15" s="167"/>
      <c r="M15" s="167"/>
    </row>
    <row r="16" spans="1:13" s="156" customFormat="1" ht="20.100000000000001" customHeight="1">
      <c r="A16" s="266" t="s">
        <v>326</v>
      </c>
      <c r="B16" s="154"/>
      <c r="C16" s="154" t="s">
        <v>321</v>
      </c>
      <c r="D16" s="154"/>
      <c r="E16" s="264" t="s">
        <v>329</v>
      </c>
      <c r="F16" s="173">
        <f t="shared" si="0"/>
        <v>0</v>
      </c>
      <c r="G16" s="155"/>
      <c r="H16" s="155"/>
      <c r="I16" s="155"/>
      <c r="J16" s="159"/>
      <c r="K16" s="168"/>
      <c r="L16" s="168"/>
      <c r="M16" s="168"/>
    </row>
    <row r="17" spans="1:13" ht="20.100000000000001" customHeight="1">
      <c r="A17" s="266" t="s">
        <v>326</v>
      </c>
      <c r="B17" s="136"/>
      <c r="C17" s="136"/>
      <c r="D17" s="136" t="s">
        <v>312</v>
      </c>
      <c r="E17" s="70" t="s">
        <v>322</v>
      </c>
      <c r="F17" s="173">
        <f t="shared" si="0"/>
        <v>57.690000000000005</v>
      </c>
      <c r="G17" s="93">
        <v>0.99</v>
      </c>
      <c r="H17" s="93"/>
      <c r="I17" s="93">
        <v>56.7</v>
      </c>
      <c r="J17" s="33"/>
      <c r="K17" s="33"/>
      <c r="L17" s="33"/>
      <c r="M17" s="33"/>
    </row>
    <row r="18" spans="1:13" ht="20.100000000000001" customHeight="1">
      <c r="A18" s="266" t="s">
        <v>326</v>
      </c>
      <c r="B18" s="136"/>
      <c r="C18" s="164"/>
      <c r="D18" s="136" t="s">
        <v>321</v>
      </c>
      <c r="E18" s="70" t="s">
        <v>11</v>
      </c>
      <c r="F18" s="173">
        <f t="shared" si="0"/>
        <v>126.89</v>
      </c>
      <c r="G18" s="93">
        <v>126.89</v>
      </c>
      <c r="H18" s="93"/>
      <c r="I18" s="93"/>
      <c r="J18" s="33"/>
      <c r="K18" s="33"/>
      <c r="L18" s="33"/>
      <c r="M18" s="33"/>
    </row>
    <row r="19" spans="1:13" ht="20.100000000000001" customHeight="1">
      <c r="A19" s="266" t="s">
        <v>326</v>
      </c>
      <c r="B19" s="136"/>
      <c r="C19" s="164"/>
      <c r="D19" s="164" t="s">
        <v>316</v>
      </c>
      <c r="E19" s="70" t="s">
        <v>107</v>
      </c>
      <c r="F19" s="173">
        <f t="shared" si="0"/>
        <v>40</v>
      </c>
      <c r="G19" s="93">
        <v>40</v>
      </c>
      <c r="H19" s="93"/>
      <c r="I19" s="93"/>
      <c r="J19" s="33"/>
      <c r="K19" s="33"/>
      <c r="L19" s="33"/>
      <c r="M19" s="33"/>
    </row>
    <row r="20" spans="1:13" ht="20.100000000000001" customHeight="1">
      <c r="A20" s="266" t="s">
        <v>326</v>
      </c>
      <c r="B20" s="152" t="s">
        <v>323</v>
      </c>
      <c r="C20" s="152"/>
      <c r="D20" s="152"/>
      <c r="E20" s="70" t="s">
        <v>108</v>
      </c>
      <c r="F20" s="173">
        <f t="shared" si="0"/>
        <v>72.540000000000006</v>
      </c>
      <c r="G20" s="93">
        <v>72.540000000000006</v>
      </c>
      <c r="H20" s="93"/>
      <c r="I20" s="93"/>
      <c r="J20" s="33"/>
      <c r="K20" s="33"/>
      <c r="L20" s="33"/>
      <c r="M20" s="33"/>
    </row>
    <row r="21" spans="1:13" ht="20.100000000000001" customHeight="1">
      <c r="A21" s="266" t="s">
        <v>326</v>
      </c>
      <c r="B21" s="152"/>
      <c r="C21" s="161" t="s">
        <v>324</v>
      </c>
      <c r="D21" s="152"/>
      <c r="E21" s="70" t="s">
        <v>12</v>
      </c>
      <c r="F21" s="173">
        <f t="shared" si="0"/>
        <v>72.540000000000006</v>
      </c>
      <c r="G21" s="93">
        <v>72.540000000000006</v>
      </c>
      <c r="H21" s="93"/>
      <c r="I21" s="93"/>
      <c r="J21" s="33"/>
      <c r="K21" s="33"/>
      <c r="L21" s="33"/>
      <c r="M21" s="33"/>
    </row>
    <row r="22" spans="1:13" ht="20.100000000000001" customHeight="1">
      <c r="A22" s="266" t="s">
        <v>326</v>
      </c>
      <c r="B22" s="152"/>
      <c r="C22" s="161"/>
      <c r="D22" s="161" t="s">
        <v>312</v>
      </c>
      <c r="E22" s="70" t="s">
        <v>298</v>
      </c>
      <c r="F22" s="173">
        <f t="shared" si="0"/>
        <v>72.540000000000006</v>
      </c>
      <c r="G22" s="93">
        <v>72.540000000000006</v>
      </c>
      <c r="H22" s="93"/>
      <c r="I22" s="93"/>
      <c r="J22" s="33"/>
      <c r="K22" s="33"/>
      <c r="L22" s="33"/>
      <c r="M22" s="33"/>
    </row>
    <row r="23" spans="1:13" ht="20.100000000000001" customHeight="1">
      <c r="A23" s="266" t="s">
        <v>326</v>
      </c>
      <c r="B23" s="152" t="s">
        <v>325</v>
      </c>
      <c r="C23" s="161"/>
      <c r="D23" s="161"/>
      <c r="E23" s="70" t="s">
        <v>37</v>
      </c>
      <c r="F23" s="173">
        <f t="shared" si="0"/>
        <v>0</v>
      </c>
      <c r="G23" s="93"/>
      <c r="H23" s="93"/>
      <c r="I23" s="93"/>
      <c r="J23" s="33"/>
      <c r="K23" s="33"/>
      <c r="L23" s="33"/>
      <c r="M23" s="33"/>
    </row>
    <row r="24" spans="1:13" ht="20.100000000000001" customHeight="1">
      <c r="A24" s="266" t="s">
        <v>326</v>
      </c>
      <c r="B24" s="152"/>
      <c r="C24" s="152" t="s">
        <v>312</v>
      </c>
      <c r="D24" s="152"/>
      <c r="E24" s="70" t="s">
        <v>15</v>
      </c>
      <c r="F24" s="173">
        <f t="shared" si="0"/>
        <v>0</v>
      </c>
      <c r="G24" s="93"/>
      <c r="H24" s="93"/>
      <c r="I24" s="93"/>
      <c r="J24" s="33"/>
      <c r="K24" s="33"/>
      <c r="L24" s="33"/>
      <c r="M24" s="33"/>
    </row>
    <row r="25" spans="1:13" ht="20.100000000000001" customHeight="1">
      <c r="A25" s="266" t="s">
        <v>326</v>
      </c>
      <c r="B25" s="152"/>
      <c r="C25" s="161"/>
      <c r="D25" s="152" t="s">
        <v>38</v>
      </c>
      <c r="E25" s="70" t="s">
        <v>16</v>
      </c>
      <c r="F25" s="173">
        <f t="shared" si="0"/>
        <v>95.47</v>
      </c>
      <c r="G25" s="93">
        <v>95.47</v>
      </c>
      <c r="H25" s="93"/>
      <c r="I25" s="93"/>
      <c r="J25" s="33"/>
      <c r="K25" s="33"/>
      <c r="L25" s="33"/>
      <c r="M25" s="33"/>
    </row>
    <row r="26" spans="1:13" ht="20.100000000000001" customHeight="1">
      <c r="A26" s="33"/>
      <c r="B26" s="152"/>
      <c r="C26" s="161"/>
      <c r="D26" s="161"/>
      <c r="E26" s="70"/>
      <c r="F26" s="93"/>
      <c r="G26" s="93"/>
      <c r="H26" s="93"/>
      <c r="I26" s="93"/>
      <c r="J26" s="33"/>
      <c r="K26" s="33"/>
      <c r="L26" s="33"/>
      <c r="M26" s="33"/>
    </row>
    <row r="27" spans="1:13" ht="20.100000000000001" customHeight="1">
      <c r="A27" s="33"/>
      <c r="B27" s="152"/>
      <c r="C27" s="161"/>
      <c r="D27" s="161"/>
      <c r="E27" s="70"/>
      <c r="F27" s="93"/>
      <c r="G27" s="93"/>
      <c r="H27" s="93"/>
      <c r="I27" s="93"/>
      <c r="J27" s="33"/>
      <c r="K27" s="33"/>
      <c r="L27" s="33"/>
      <c r="M27" s="33"/>
    </row>
  </sheetData>
  <mergeCells count="7">
    <mergeCell ref="A1:M1"/>
    <mergeCell ref="L2:M2"/>
    <mergeCell ref="L3:M3"/>
    <mergeCell ref="B4:D4"/>
    <mergeCell ref="F4:M4"/>
    <mergeCell ref="A4:A5"/>
    <mergeCell ref="E4:E5"/>
  </mergeCells>
  <phoneticPr fontId="0" type="noConversion"/>
  <printOptions horizontalCentered="1"/>
  <pageMargins left="0.75" right="0.75" top="0.98" bottom="0.98" header="0.51" footer="0.51"/>
  <pageSetup paperSize="8" scale="95" orientation="landscape" r:id="rId1"/>
  <headerFooter alignWithMargins="0"/>
</worksheet>
</file>

<file path=xl/worksheets/sheet32.xml><?xml version="1.0" encoding="utf-8"?>
<worksheet xmlns="http://schemas.openxmlformats.org/spreadsheetml/2006/main" xmlns:r="http://schemas.openxmlformats.org/officeDocument/2006/relationships">
  <dimension ref="A1:K26"/>
  <sheetViews>
    <sheetView showGridLines="0" showZeros="0" topLeftCell="A13" workbookViewId="0">
      <selection activeCell="A28" sqref="A28:IV31"/>
    </sheetView>
  </sheetViews>
  <sheetFormatPr defaultRowHeight="12"/>
  <cols>
    <col min="1" max="1" width="4.33203125" style="19" customWidth="1"/>
    <col min="2" max="3" width="4.33203125" style="19" bestFit="1" customWidth="1"/>
    <col min="4" max="4" width="43.5" style="19" customWidth="1"/>
    <col min="5" max="5" width="11.33203125" style="19" customWidth="1"/>
    <col min="6" max="6" width="11" style="19" bestFit="1" customWidth="1"/>
    <col min="7" max="7" width="13.33203125" style="19" customWidth="1"/>
    <col min="8" max="8" width="12.6640625" style="19" customWidth="1"/>
    <col min="9" max="9" width="13.1640625" style="19" customWidth="1"/>
    <col min="10" max="10" width="13" style="19" customWidth="1"/>
    <col min="11" max="11" width="12.83203125" style="19" customWidth="1"/>
    <col min="12" max="237" width="9.1640625" style="19" customWidth="1"/>
    <col min="238" max="16384" width="9.33203125" style="19"/>
  </cols>
  <sheetData>
    <row r="1" spans="1:11" ht="30" customHeight="1">
      <c r="A1" s="307" t="s">
        <v>170</v>
      </c>
      <c r="B1" s="307"/>
      <c r="C1" s="307"/>
      <c r="D1" s="307"/>
      <c r="E1" s="307"/>
      <c r="F1" s="307"/>
      <c r="G1" s="307"/>
      <c r="H1" s="307"/>
      <c r="I1" s="307"/>
      <c r="J1" s="307"/>
      <c r="K1" s="307"/>
    </row>
    <row r="2" spans="1:11" ht="15.75" customHeight="1">
      <c r="A2"/>
      <c r="B2"/>
      <c r="C2"/>
      <c r="D2"/>
      <c r="E2"/>
      <c r="F2"/>
      <c r="G2"/>
      <c r="K2" s="56" t="s">
        <v>51</v>
      </c>
    </row>
    <row r="3" spans="1:11" ht="18" customHeight="1">
      <c r="A3" s="10" t="s">
        <v>129</v>
      </c>
      <c r="B3" s="51"/>
      <c r="C3" s="51"/>
      <c r="D3" s="51"/>
      <c r="E3" s="67"/>
      <c r="F3"/>
      <c r="G3" s="68"/>
      <c r="K3" s="71" t="s">
        <v>4</v>
      </c>
    </row>
    <row r="4" spans="1:11" s="18" customFormat="1" ht="18" customHeight="1">
      <c r="A4" s="287" t="s">
        <v>29</v>
      </c>
      <c r="B4" s="287"/>
      <c r="C4" s="287"/>
      <c r="D4" s="301" t="s">
        <v>30</v>
      </c>
      <c r="E4" s="282" t="s">
        <v>40</v>
      </c>
      <c r="F4" s="282"/>
      <c r="G4" s="282"/>
      <c r="H4" s="282"/>
      <c r="I4" s="282"/>
      <c r="J4" s="282"/>
      <c r="K4" s="282"/>
    </row>
    <row r="5" spans="1:11" s="18" customFormat="1" ht="19.5" customHeight="1">
      <c r="A5" s="299" t="s">
        <v>31</v>
      </c>
      <c r="B5" s="299" t="s">
        <v>32</v>
      </c>
      <c r="C5" s="299" t="s">
        <v>33</v>
      </c>
      <c r="D5" s="302"/>
      <c r="E5" s="282" t="s">
        <v>22</v>
      </c>
      <c r="F5" s="282" t="s">
        <v>9</v>
      </c>
      <c r="G5" s="282"/>
      <c r="H5" s="282" t="s">
        <v>75</v>
      </c>
      <c r="I5" s="282" t="s">
        <v>130</v>
      </c>
      <c r="J5" s="282" t="s">
        <v>77</v>
      </c>
      <c r="K5" s="282" t="s">
        <v>123</v>
      </c>
    </row>
    <row r="6" spans="1:11" s="18" customFormat="1" ht="60.75" customHeight="1">
      <c r="A6" s="300"/>
      <c r="B6" s="300"/>
      <c r="C6" s="300"/>
      <c r="D6" s="303"/>
      <c r="E6" s="282"/>
      <c r="F6" s="13" t="s">
        <v>93</v>
      </c>
      <c r="G6" s="13" t="s">
        <v>121</v>
      </c>
      <c r="H6" s="282"/>
      <c r="I6" s="282"/>
      <c r="J6" s="282"/>
      <c r="K6" s="282"/>
    </row>
    <row r="7" spans="1:11" s="18" customFormat="1" ht="19.5" customHeight="1">
      <c r="A7" s="69"/>
      <c r="B7" s="69"/>
      <c r="C7" s="69"/>
      <c r="D7" s="134" t="s">
        <v>22</v>
      </c>
      <c r="E7" s="65"/>
      <c r="F7" s="65"/>
      <c r="G7" s="13"/>
      <c r="H7" s="13"/>
      <c r="I7" s="65"/>
      <c r="J7" s="13"/>
      <c r="K7" s="13"/>
    </row>
    <row r="8" spans="1:11" ht="15" customHeight="1">
      <c r="A8" s="69" t="s">
        <v>310</v>
      </c>
      <c r="B8" s="69"/>
      <c r="C8" s="69"/>
      <c r="D8" s="70" t="s">
        <v>277</v>
      </c>
      <c r="E8" s="65"/>
      <c r="F8" s="65">
        <v>746.39</v>
      </c>
      <c r="G8" s="45"/>
      <c r="H8" s="33"/>
      <c r="I8" s="65"/>
      <c r="J8" s="33"/>
      <c r="K8" s="33"/>
    </row>
    <row r="9" spans="1:11" ht="15" customHeight="1">
      <c r="A9" s="69"/>
      <c r="B9" s="69" t="s">
        <v>306</v>
      </c>
      <c r="C9" s="69"/>
      <c r="D9" s="70" t="s">
        <v>311</v>
      </c>
      <c r="E9" s="65"/>
      <c r="F9" s="65">
        <v>746.39</v>
      </c>
      <c r="G9" s="45"/>
      <c r="H9" s="33"/>
      <c r="I9" s="65"/>
      <c r="J9" s="33"/>
      <c r="K9" s="33"/>
    </row>
    <row r="10" spans="1:11" ht="15" customHeight="1">
      <c r="A10" s="69" t="s">
        <v>36</v>
      </c>
      <c r="B10" s="69" t="s">
        <v>36</v>
      </c>
      <c r="C10" s="69" t="s">
        <v>312</v>
      </c>
      <c r="D10" s="70" t="s">
        <v>313</v>
      </c>
      <c r="E10" s="65"/>
      <c r="F10" s="65">
        <v>746.39</v>
      </c>
      <c r="G10" s="45"/>
      <c r="H10" s="33"/>
      <c r="I10" s="65"/>
      <c r="J10" s="33"/>
      <c r="K10" s="33"/>
    </row>
    <row r="11" spans="1:11" ht="15" customHeight="1">
      <c r="A11" s="69" t="s">
        <v>314</v>
      </c>
      <c r="B11" s="69"/>
      <c r="C11" s="69"/>
      <c r="D11" s="170" t="s">
        <v>281</v>
      </c>
      <c r="E11" s="65"/>
      <c r="F11" s="65">
        <v>283.20999999999998</v>
      </c>
      <c r="G11" s="45"/>
      <c r="H11" s="33"/>
      <c r="I11" s="65"/>
      <c r="J11" s="33"/>
      <c r="K11" s="33"/>
    </row>
    <row r="12" spans="1:11" ht="15" customHeight="1">
      <c r="A12" s="69"/>
      <c r="B12" s="69" t="s">
        <v>306</v>
      </c>
      <c r="C12" s="69"/>
      <c r="D12" s="70" t="s">
        <v>315</v>
      </c>
      <c r="E12" s="65"/>
      <c r="F12" s="65">
        <v>283.20999999999998</v>
      </c>
      <c r="G12" s="45"/>
      <c r="H12" s="33"/>
      <c r="I12" s="65"/>
      <c r="J12" s="33"/>
      <c r="K12" s="33"/>
    </row>
    <row r="13" spans="1:11" ht="15" customHeight="1">
      <c r="A13" s="69"/>
      <c r="B13" s="69"/>
      <c r="C13" s="69" t="s">
        <v>316</v>
      </c>
      <c r="D13" s="70" t="s">
        <v>317</v>
      </c>
      <c r="E13" s="65"/>
      <c r="F13" s="65"/>
      <c r="G13" s="45"/>
      <c r="H13" s="33"/>
      <c r="I13" s="65"/>
      <c r="J13" s="33"/>
      <c r="K13" s="33"/>
    </row>
    <row r="14" spans="1:11" ht="15" customHeight="1">
      <c r="A14" s="69"/>
      <c r="B14" s="69"/>
      <c r="C14" s="69" t="s">
        <v>318</v>
      </c>
      <c r="D14" s="70" t="s">
        <v>319</v>
      </c>
      <c r="E14" s="65"/>
      <c r="F14" s="65">
        <v>283.20999999999998</v>
      </c>
      <c r="G14" s="45"/>
      <c r="H14" s="33"/>
      <c r="I14" s="65"/>
      <c r="J14" s="33"/>
      <c r="K14" s="33"/>
    </row>
    <row r="15" spans="1:11" ht="15" customHeight="1">
      <c r="A15" s="69" t="s">
        <v>320</v>
      </c>
      <c r="B15" s="69"/>
      <c r="C15" s="69"/>
      <c r="D15" s="70" t="s">
        <v>35</v>
      </c>
      <c r="E15" s="65"/>
      <c r="F15" s="65">
        <v>224.6</v>
      </c>
      <c r="G15" s="45"/>
      <c r="H15" s="33"/>
      <c r="I15" s="65"/>
      <c r="J15" s="33"/>
      <c r="K15" s="33"/>
    </row>
    <row r="16" spans="1:11" ht="15" customHeight="1">
      <c r="A16" s="69"/>
      <c r="B16" s="69" t="s">
        <v>321</v>
      </c>
      <c r="C16" s="69"/>
      <c r="D16" s="70" t="s">
        <v>105</v>
      </c>
      <c r="E16" s="65"/>
      <c r="F16" s="65">
        <v>224.6</v>
      </c>
      <c r="G16" s="45"/>
      <c r="H16" s="33"/>
      <c r="I16" s="65"/>
      <c r="J16" s="33"/>
      <c r="K16" s="33"/>
    </row>
    <row r="17" spans="1:11" ht="15" customHeight="1">
      <c r="A17" s="69"/>
      <c r="B17" s="69"/>
      <c r="C17" s="69" t="s">
        <v>312</v>
      </c>
      <c r="D17" s="70" t="s">
        <v>322</v>
      </c>
      <c r="E17" s="65"/>
      <c r="F17" s="65">
        <v>57.7</v>
      </c>
      <c r="G17" s="45"/>
      <c r="H17" s="33"/>
      <c r="I17" s="65"/>
      <c r="J17" s="33"/>
      <c r="K17" s="33"/>
    </row>
    <row r="18" spans="1:11" ht="15" customHeight="1">
      <c r="A18" s="69"/>
      <c r="B18" s="69"/>
      <c r="C18" s="69" t="s">
        <v>321</v>
      </c>
      <c r="D18" s="70" t="s">
        <v>11</v>
      </c>
      <c r="E18" s="65"/>
      <c r="F18" s="65">
        <v>126.9</v>
      </c>
      <c r="G18" s="45"/>
      <c r="H18" s="33"/>
      <c r="I18" s="65"/>
      <c r="J18" s="33"/>
      <c r="K18" s="33"/>
    </row>
    <row r="19" spans="1:11" ht="15" customHeight="1">
      <c r="A19" s="69"/>
      <c r="B19" s="69"/>
      <c r="C19" s="69" t="s">
        <v>316</v>
      </c>
      <c r="D19" s="70" t="s">
        <v>107</v>
      </c>
      <c r="E19" s="65"/>
      <c r="F19" s="65">
        <v>40</v>
      </c>
      <c r="G19" s="45"/>
      <c r="H19" s="33"/>
      <c r="I19" s="65"/>
      <c r="J19" s="33"/>
      <c r="K19" s="33"/>
    </row>
    <row r="20" spans="1:11" ht="15" customHeight="1">
      <c r="A20" s="69" t="s">
        <v>323</v>
      </c>
      <c r="B20" s="69"/>
      <c r="C20" s="69"/>
      <c r="D20" s="70" t="s">
        <v>108</v>
      </c>
      <c r="E20" s="65"/>
      <c r="F20" s="65">
        <v>72.5</v>
      </c>
      <c r="G20" s="45"/>
      <c r="H20" s="33"/>
      <c r="I20" s="65"/>
      <c r="J20" s="33"/>
      <c r="K20" s="33"/>
    </row>
    <row r="21" spans="1:11" ht="15" customHeight="1">
      <c r="A21" s="69"/>
      <c r="B21" s="69" t="s">
        <v>324</v>
      </c>
      <c r="C21" s="69"/>
      <c r="D21" s="70" t="s">
        <v>12</v>
      </c>
      <c r="E21" s="65"/>
      <c r="F21" s="65">
        <v>72.5</v>
      </c>
      <c r="G21" s="45"/>
      <c r="H21" s="33"/>
      <c r="I21" s="65"/>
      <c r="J21" s="33"/>
      <c r="K21" s="33"/>
    </row>
    <row r="22" spans="1:11" ht="15" customHeight="1">
      <c r="A22" s="69"/>
      <c r="B22" s="69"/>
      <c r="C22" s="69" t="s">
        <v>312</v>
      </c>
      <c r="D22" s="70" t="s">
        <v>298</v>
      </c>
      <c r="E22" s="65"/>
      <c r="F22" s="65">
        <v>72.5</v>
      </c>
      <c r="G22" s="45"/>
      <c r="H22" s="33"/>
      <c r="I22" s="65"/>
      <c r="J22" s="33"/>
      <c r="K22" s="33"/>
    </row>
    <row r="23" spans="1:11" ht="15" customHeight="1">
      <c r="A23" s="69" t="s">
        <v>325</v>
      </c>
      <c r="B23" s="69"/>
      <c r="C23" s="69"/>
      <c r="D23" s="70" t="s">
        <v>37</v>
      </c>
      <c r="E23" s="65"/>
      <c r="F23" s="65">
        <v>95.5</v>
      </c>
      <c r="G23" s="45"/>
      <c r="H23" s="33"/>
      <c r="I23" s="65"/>
      <c r="J23" s="33"/>
      <c r="K23" s="33"/>
    </row>
    <row r="24" spans="1:11" ht="15" customHeight="1">
      <c r="A24" s="69"/>
      <c r="B24" s="69" t="s">
        <v>312</v>
      </c>
      <c r="C24" s="69"/>
      <c r="D24" s="70" t="s">
        <v>15</v>
      </c>
      <c r="E24" s="65"/>
      <c r="F24" s="65">
        <v>95.5</v>
      </c>
      <c r="G24" s="45"/>
      <c r="H24" s="33"/>
      <c r="I24" s="65"/>
      <c r="J24" s="33"/>
      <c r="K24" s="33"/>
    </row>
    <row r="25" spans="1:11" ht="15" customHeight="1">
      <c r="A25" s="69"/>
      <c r="B25" s="69"/>
      <c r="C25" s="69" t="s">
        <v>38</v>
      </c>
      <c r="D25" s="70" t="s">
        <v>16</v>
      </c>
      <c r="E25" s="65"/>
      <c r="F25" s="65">
        <v>95.5</v>
      </c>
      <c r="G25" s="45"/>
      <c r="H25" s="33"/>
      <c r="I25" s="65"/>
      <c r="J25" s="33"/>
      <c r="K25" s="33"/>
    </row>
    <row r="26" spans="1:11" ht="15" customHeight="1">
      <c r="A26" s="69"/>
      <c r="B26" s="69"/>
      <c r="C26" s="69"/>
      <c r="D26" s="70"/>
      <c r="E26" s="65"/>
      <c r="F26" s="65"/>
      <c r="G26" s="33"/>
      <c r="H26" s="33"/>
      <c r="I26" s="65"/>
      <c r="J26" s="33"/>
      <c r="K26" s="33"/>
    </row>
  </sheetData>
  <mergeCells count="13">
    <mergeCell ref="A1:K1"/>
    <mergeCell ref="A4:C4"/>
    <mergeCell ref="E4:K4"/>
    <mergeCell ref="F5:G5"/>
    <mergeCell ref="A5:A6"/>
    <mergeCell ref="B5:B6"/>
    <mergeCell ref="C5:C6"/>
    <mergeCell ref="D4:D6"/>
    <mergeCell ref="E5:E6"/>
    <mergeCell ref="H5:H6"/>
    <mergeCell ref="I5:I6"/>
    <mergeCell ref="J5:J6"/>
    <mergeCell ref="K5:K6"/>
  </mergeCells>
  <phoneticPr fontId="0" type="noConversion"/>
  <printOptions horizontalCentered="1" verticalCentered="1"/>
  <pageMargins left="0" right="0" top="0" bottom="0" header="0" footer="0"/>
  <pageSetup paperSize="8" scale="95" orientation="landscape" r:id="rId1"/>
  <headerFooter alignWithMargins="0"/>
</worksheet>
</file>

<file path=xl/worksheets/sheet33.xml><?xml version="1.0" encoding="utf-8"?>
<worksheet xmlns="http://schemas.openxmlformats.org/spreadsheetml/2006/main" xmlns:r="http://schemas.openxmlformats.org/officeDocument/2006/relationships">
  <dimension ref="A1:F35"/>
  <sheetViews>
    <sheetView showGridLines="0" showZeros="0" topLeftCell="A22" workbookViewId="0">
      <selection activeCell="A37" sqref="A37:IV40"/>
    </sheetView>
  </sheetViews>
  <sheetFormatPr defaultColWidth="9.1640625" defaultRowHeight="12.75" customHeight="1"/>
  <cols>
    <col min="1" max="1" width="7.33203125" style="188" customWidth="1"/>
    <col min="2" max="2" width="9.1640625" style="179" customWidth="1"/>
    <col min="3" max="3" width="51.6640625" customWidth="1"/>
    <col min="4" max="4" width="17" customWidth="1"/>
    <col min="5" max="5" width="17.6640625" customWidth="1"/>
    <col min="6" max="6" width="15" customWidth="1"/>
  </cols>
  <sheetData>
    <row r="1" spans="1:6" ht="24.75" customHeight="1">
      <c r="A1" s="316" t="s">
        <v>171</v>
      </c>
      <c r="B1" s="316"/>
      <c r="C1" s="316"/>
      <c r="D1" s="316"/>
      <c r="E1" s="316"/>
      <c r="F1" s="316"/>
    </row>
    <row r="2" spans="1:6" ht="15.75" customHeight="1">
      <c r="A2" s="187"/>
      <c r="B2" s="178"/>
      <c r="C2" s="34"/>
      <c r="D2" s="34"/>
      <c r="F2" s="56" t="s">
        <v>52</v>
      </c>
    </row>
    <row r="3" spans="1:6" s="19" customFormat="1" ht="15.75" customHeight="1">
      <c r="A3" s="317" t="s">
        <v>129</v>
      </c>
      <c r="B3" s="317"/>
      <c r="C3" s="318"/>
      <c r="D3" s="62"/>
      <c r="F3" s="56" t="s">
        <v>4</v>
      </c>
    </row>
    <row r="4" spans="1:6" s="18" customFormat="1" ht="24" customHeight="1">
      <c r="A4" s="319" t="s">
        <v>29</v>
      </c>
      <c r="B4" s="319"/>
      <c r="C4" s="288" t="s">
        <v>30</v>
      </c>
      <c r="D4" s="288" t="s">
        <v>172</v>
      </c>
      <c r="E4" s="288"/>
      <c r="F4" s="288"/>
    </row>
    <row r="5" spans="1:6" s="18" customFormat="1" ht="22.5" customHeight="1">
      <c r="A5" s="181" t="s">
        <v>31</v>
      </c>
      <c r="B5" s="163" t="s">
        <v>32</v>
      </c>
      <c r="C5" s="288"/>
      <c r="D5" s="24" t="s">
        <v>22</v>
      </c>
      <c r="E5" s="24" t="s">
        <v>53</v>
      </c>
      <c r="F5" s="24" t="s">
        <v>54</v>
      </c>
    </row>
    <row r="6" spans="1:6" s="18" customFormat="1" ht="20.100000000000001" customHeight="1">
      <c r="A6" s="181"/>
      <c r="B6" s="182"/>
      <c r="C6" s="183" t="s">
        <v>55</v>
      </c>
      <c r="D6" s="186">
        <f>SUM(E6:F6)</f>
        <v>1422.19</v>
      </c>
      <c r="E6" s="189">
        <f>SUM(E7,E30)</f>
        <v>1271.78</v>
      </c>
      <c r="F6" s="189">
        <v>150.41</v>
      </c>
    </row>
    <row r="7" spans="1:6" s="19" customFormat="1" ht="20.100000000000001" customHeight="1">
      <c r="A7" s="184" t="s">
        <v>83</v>
      </c>
      <c r="B7" s="184"/>
      <c r="C7" s="185" t="s">
        <v>25</v>
      </c>
      <c r="D7" s="186">
        <f t="shared" ref="D7:D34" si="0">SUM(E7:F7)</f>
        <v>1215.08</v>
      </c>
      <c r="E7" s="186">
        <v>1215.08</v>
      </c>
      <c r="F7" s="171"/>
    </row>
    <row r="8" spans="1:6" s="19" customFormat="1" ht="20.100000000000001" customHeight="1">
      <c r="A8" s="184"/>
      <c r="B8" s="203" t="s">
        <v>92</v>
      </c>
      <c r="C8" s="185" t="s">
        <v>84</v>
      </c>
      <c r="D8" s="186">
        <f t="shared" si="0"/>
        <v>543.17999999999995</v>
      </c>
      <c r="E8" s="186">
        <v>543.17999999999995</v>
      </c>
      <c r="F8" s="171"/>
    </row>
    <row r="9" spans="1:6" s="19" customFormat="1" ht="20.100000000000001" customHeight="1">
      <c r="A9" s="184"/>
      <c r="B9" s="184" t="s">
        <v>96</v>
      </c>
      <c r="C9" s="185" t="s">
        <v>85</v>
      </c>
      <c r="D9" s="186">
        <f t="shared" si="0"/>
        <v>281.87</v>
      </c>
      <c r="E9" s="186">
        <v>281.87</v>
      </c>
      <c r="F9" s="171"/>
    </row>
    <row r="10" spans="1:6" s="19" customFormat="1" ht="20.100000000000001" customHeight="1">
      <c r="A10" s="184"/>
      <c r="B10" s="184" t="s">
        <v>97</v>
      </c>
      <c r="C10" s="185" t="s">
        <v>86</v>
      </c>
      <c r="D10" s="186">
        <f t="shared" si="0"/>
        <v>45.27</v>
      </c>
      <c r="E10" s="186">
        <v>45.27</v>
      </c>
      <c r="F10" s="171"/>
    </row>
    <row r="11" spans="1:6" s="19" customFormat="1" ht="20.100000000000001" customHeight="1">
      <c r="A11" s="184"/>
      <c r="B11" s="268" t="s">
        <v>331</v>
      </c>
      <c r="C11" s="267" t="s">
        <v>332</v>
      </c>
      <c r="D11" s="186">
        <f t="shared" si="0"/>
        <v>126.89</v>
      </c>
      <c r="E11" s="186">
        <v>126.89</v>
      </c>
      <c r="F11" s="171"/>
    </row>
    <row r="12" spans="1:6" s="19" customFormat="1" ht="20.100000000000001" customHeight="1">
      <c r="A12" s="184"/>
      <c r="B12" s="268" t="s">
        <v>333</v>
      </c>
      <c r="C12" s="267" t="s">
        <v>334</v>
      </c>
      <c r="D12" s="186">
        <f t="shared" si="0"/>
        <v>40</v>
      </c>
      <c r="E12" s="186">
        <v>40</v>
      </c>
      <c r="F12" s="171"/>
    </row>
    <row r="13" spans="1:6" s="19" customFormat="1" ht="20.100000000000001" customHeight="1">
      <c r="A13" s="184"/>
      <c r="B13" s="268" t="s">
        <v>335</v>
      </c>
      <c r="C13" s="267" t="s">
        <v>336</v>
      </c>
      <c r="D13" s="186">
        <f t="shared" si="0"/>
        <v>62.24</v>
      </c>
      <c r="E13" s="186">
        <v>62.24</v>
      </c>
      <c r="F13" s="171"/>
    </row>
    <row r="14" spans="1:6" s="19" customFormat="1" ht="20.100000000000001" customHeight="1">
      <c r="A14" s="184"/>
      <c r="B14" s="268" t="s">
        <v>337</v>
      </c>
      <c r="C14" s="267" t="s">
        <v>338</v>
      </c>
      <c r="D14" s="186">
        <f t="shared" si="0"/>
        <v>7.0000000000000007E-2</v>
      </c>
      <c r="E14" s="186">
        <v>7.0000000000000007E-2</v>
      </c>
      <c r="F14" s="171"/>
    </row>
    <row r="15" spans="1:6" s="19" customFormat="1" ht="20.100000000000001" customHeight="1">
      <c r="A15" s="184"/>
      <c r="B15" s="268" t="s">
        <v>339</v>
      </c>
      <c r="C15" s="267" t="s">
        <v>265</v>
      </c>
      <c r="D15" s="186">
        <f t="shared" si="0"/>
        <v>95.47</v>
      </c>
      <c r="E15" s="186">
        <v>95.47</v>
      </c>
      <c r="F15" s="171"/>
    </row>
    <row r="16" spans="1:6" s="19" customFormat="1" ht="20.100000000000001" customHeight="1">
      <c r="A16" s="184"/>
      <c r="B16" s="268" t="s">
        <v>98</v>
      </c>
      <c r="C16" s="267" t="s">
        <v>340</v>
      </c>
      <c r="D16" s="186">
        <f t="shared" si="0"/>
        <v>150.41</v>
      </c>
      <c r="E16" s="186">
        <v>150.41</v>
      </c>
      <c r="F16" s="171"/>
    </row>
    <row r="17" spans="1:6" s="19" customFormat="1" ht="20.100000000000001" customHeight="1">
      <c r="A17" s="184" t="s">
        <v>56</v>
      </c>
      <c r="B17" s="184"/>
      <c r="C17" s="185" t="s">
        <v>26</v>
      </c>
      <c r="D17" s="186">
        <f t="shared" si="0"/>
        <v>150.41</v>
      </c>
      <c r="E17" s="180"/>
      <c r="F17" s="186">
        <v>150.41</v>
      </c>
    </row>
    <row r="18" spans="1:6" s="19" customFormat="1" ht="20.100000000000001" customHeight="1">
      <c r="A18" s="184"/>
      <c r="B18" s="184" t="s">
        <v>92</v>
      </c>
      <c r="C18" s="185" t="s">
        <v>87</v>
      </c>
      <c r="D18" s="186">
        <f t="shared" si="0"/>
        <v>21.23</v>
      </c>
      <c r="E18" s="180"/>
      <c r="F18" s="186">
        <v>21.23</v>
      </c>
    </row>
    <row r="19" spans="1:6" s="19" customFormat="1" ht="20.100000000000001" customHeight="1">
      <c r="A19" s="184"/>
      <c r="B19" s="268" t="s">
        <v>341</v>
      </c>
      <c r="C19" s="267" t="s">
        <v>330</v>
      </c>
      <c r="D19" s="186">
        <f t="shared" si="0"/>
        <v>5</v>
      </c>
      <c r="E19" s="180"/>
      <c r="F19" s="186">
        <v>5</v>
      </c>
    </row>
    <row r="20" spans="1:6" s="19" customFormat="1" ht="20.100000000000001" customHeight="1">
      <c r="A20" s="184"/>
      <c r="B20" s="268" t="s">
        <v>342</v>
      </c>
      <c r="C20" s="267" t="s">
        <v>343</v>
      </c>
      <c r="D20" s="186">
        <f t="shared" si="0"/>
        <v>4</v>
      </c>
      <c r="E20" s="180"/>
      <c r="F20" s="186">
        <v>4</v>
      </c>
    </row>
    <row r="21" spans="1:6" s="19" customFormat="1" ht="20.100000000000001" customHeight="1">
      <c r="A21" s="184"/>
      <c r="B21" s="268" t="s">
        <v>344</v>
      </c>
      <c r="C21" s="267" t="s">
        <v>345</v>
      </c>
      <c r="D21" s="186">
        <f t="shared" si="0"/>
        <v>2</v>
      </c>
      <c r="E21" s="180"/>
      <c r="F21" s="186">
        <v>2</v>
      </c>
    </row>
    <row r="22" spans="1:6" s="19" customFormat="1" ht="20.100000000000001" customHeight="1">
      <c r="A22" s="184"/>
      <c r="B22" s="268" t="s">
        <v>346</v>
      </c>
      <c r="C22" s="267" t="s">
        <v>347</v>
      </c>
      <c r="D22" s="186">
        <f t="shared" si="0"/>
        <v>74.37</v>
      </c>
      <c r="E22" s="180"/>
      <c r="F22" s="186">
        <v>74.37</v>
      </c>
    </row>
    <row r="23" spans="1:6" s="19" customFormat="1" ht="20.100000000000001" customHeight="1">
      <c r="A23" s="184"/>
      <c r="B23" s="268" t="s">
        <v>348</v>
      </c>
      <c r="C23" s="267" t="s">
        <v>349</v>
      </c>
      <c r="D23" s="186">
        <f t="shared" si="0"/>
        <v>2</v>
      </c>
      <c r="E23" s="180"/>
      <c r="F23" s="186">
        <v>2</v>
      </c>
    </row>
    <row r="24" spans="1:6" s="19" customFormat="1" ht="20.100000000000001" customHeight="1">
      <c r="A24" s="184"/>
      <c r="B24" s="268" t="s">
        <v>350</v>
      </c>
      <c r="C24" s="267" t="s">
        <v>351</v>
      </c>
      <c r="D24" s="186">
        <f t="shared" si="0"/>
        <v>5</v>
      </c>
      <c r="E24" s="180"/>
      <c r="F24" s="186">
        <v>5</v>
      </c>
    </row>
    <row r="25" spans="1:6" s="19" customFormat="1" ht="20.100000000000001" customHeight="1">
      <c r="A25" s="184"/>
      <c r="B25" s="268" t="s">
        <v>352</v>
      </c>
      <c r="C25" s="267" t="s">
        <v>353</v>
      </c>
      <c r="D25" s="186">
        <f t="shared" si="0"/>
        <v>10</v>
      </c>
      <c r="E25" s="180"/>
      <c r="F25" s="186">
        <v>10</v>
      </c>
    </row>
    <row r="26" spans="1:6" s="19" customFormat="1" ht="20.100000000000001" customHeight="1">
      <c r="A26" s="184"/>
      <c r="B26" s="268" t="s">
        <v>354</v>
      </c>
      <c r="C26" s="267" t="s">
        <v>355</v>
      </c>
      <c r="D26" s="186">
        <f t="shared" si="0"/>
        <v>16.829999999999998</v>
      </c>
      <c r="E26" s="180"/>
      <c r="F26" s="186">
        <v>16.829999999999998</v>
      </c>
    </row>
    <row r="27" spans="1:6" s="19" customFormat="1" ht="20.100000000000001" customHeight="1">
      <c r="A27" s="184"/>
      <c r="B27" s="268" t="s">
        <v>356</v>
      </c>
      <c r="C27" s="267" t="s">
        <v>357</v>
      </c>
      <c r="D27" s="186">
        <f t="shared" si="0"/>
        <v>1.9</v>
      </c>
      <c r="E27" s="180"/>
      <c r="F27" s="186">
        <v>1.9</v>
      </c>
    </row>
    <row r="28" spans="1:6" s="19" customFormat="1" ht="20.100000000000001" customHeight="1">
      <c r="A28" s="184"/>
      <c r="B28" s="268" t="s">
        <v>358</v>
      </c>
      <c r="C28" s="267" t="s">
        <v>359</v>
      </c>
      <c r="D28" s="186">
        <f t="shared" si="0"/>
        <v>2.94</v>
      </c>
      <c r="E28" s="180"/>
      <c r="F28" s="186">
        <v>2.94</v>
      </c>
    </row>
    <row r="29" spans="1:6" s="19" customFormat="1" ht="20.100000000000001" customHeight="1">
      <c r="A29" s="184"/>
      <c r="B29" s="184" t="s">
        <v>98</v>
      </c>
      <c r="C29" s="185" t="s">
        <v>88</v>
      </c>
      <c r="D29" s="186">
        <f t="shared" si="0"/>
        <v>5.14</v>
      </c>
      <c r="E29" s="180"/>
      <c r="F29" s="186">
        <v>5.14</v>
      </c>
    </row>
    <row r="30" spans="1:6" s="19" customFormat="1" ht="20.100000000000001" customHeight="1">
      <c r="A30" s="184" t="s">
        <v>57</v>
      </c>
      <c r="B30" s="184"/>
      <c r="C30" s="185" t="s">
        <v>27</v>
      </c>
      <c r="D30" s="186">
        <f t="shared" si="0"/>
        <v>56.7</v>
      </c>
      <c r="E30" s="186">
        <v>56.7</v>
      </c>
      <c r="F30" s="171"/>
    </row>
    <row r="31" spans="1:6" s="19" customFormat="1" ht="20.100000000000001" customHeight="1">
      <c r="A31" s="184"/>
      <c r="B31" s="184" t="s">
        <v>92</v>
      </c>
      <c r="C31" s="185" t="s">
        <v>89</v>
      </c>
      <c r="D31" s="186">
        <f t="shared" si="0"/>
        <v>31.61</v>
      </c>
      <c r="E31" s="186">
        <v>31.61</v>
      </c>
      <c r="F31" s="171"/>
    </row>
    <row r="32" spans="1:6" s="19" customFormat="1" ht="20.100000000000001" customHeight="1">
      <c r="A32" s="184"/>
      <c r="B32" s="184" t="s">
        <v>94</v>
      </c>
      <c r="C32" s="185" t="s">
        <v>90</v>
      </c>
      <c r="D32" s="186">
        <f t="shared" si="0"/>
        <v>22.44</v>
      </c>
      <c r="E32" s="186">
        <v>22.44</v>
      </c>
      <c r="F32" s="171"/>
    </row>
    <row r="33" spans="1:6" s="19" customFormat="1" ht="20.100000000000001" customHeight="1">
      <c r="A33" s="184"/>
      <c r="B33" s="268" t="s">
        <v>341</v>
      </c>
      <c r="C33" s="267" t="s">
        <v>360</v>
      </c>
      <c r="D33" s="186">
        <f t="shared" si="0"/>
        <v>2.37</v>
      </c>
      <c r="E33" s="186">
        <v>2.37</v>
      </c>
      <c r="F33" s="171"/>
    </row>
    <row r="34" spans="1:6" s="19" customFormat="1" ht="20.100000000000001" customHeight="1">
      <c r="A34" s="184"/>
      <c r="B34" s="268" t="s">
        <v>361</v>
      </c>
      <c r="C34" s="267" t="s">
        <v>362</v>
      </c>
      <c r="D34" s="186">
        <f t="shared" si="0"/>
        <v>0.28000000000000003</v>
      </c>
      <c r="E34" s="186">
        <v>0.28000000000000003</v>
      </c>
      <c r="F34" s="171"/>
    </row>
    <row r="35" spans="1:6" s="19" customFormat="1" ht="20.100000000000001" customHeight="1">
      <c r="A35" s="184"/>
      <c r="B35" s="184" t="s">
        <v>98</v>
      </c>
      <c r="C35" s="185" t="s">
        <v>91</v>
      </c>
      <c r="D35" s="186"/>
      <c r="E35" s="186"/>
      <c r="F35" s="171"/>
    </row>
  </sheetData>
  <mergeCells count="5">
    <mergeCell ref="A1:F1"/>
    <mergeCell ref="A3:C3"/>
    <mergeCell ref="A4:B4"/>
    <mergeCell ref="D4:F4"/>
    <mergeCell ref="C4:C5"/>
  </mergeCells>
  <phoneticPr fontId="0" type="noConversion"/>
  <printOptions horizontalCentered="1" verticalCentered="1"/>
  <pageMargins left="0" right="0" top="0.39" bottom="0.39" header="0" footer="0"/>
  <pageSetup paperSize="8" orientation="portrait" r:id="rId1"/>
  <headerFooter alignWithMargins="0"/>
</worksheet>
</file>

<file path=xl/worksheets/sheet34.xml><?xml version="1.0" encoding="utf-8"?>
<worksheet xmlns="http://schemas.openxmlformats.org/spreadsheetml/2006/main" xmlns:r="http://schemas.openxmlformats.org/officeDocument/2006/relationships">
  <dimension ref="A1:K11"/>
  <sheetViews>
    <sheetView showGridLines="0" showZeros="0" topLeftCell="A10" zoomScale="130" zoomScaleNormal="130" workbookViewId="0">
      <selection activeCell="A12" sqref="A12:IV15"/>
    </sheetView>
  </sheetViews>
  <sheetFormatPr defaultColWidth="9.33203125" defaultRowHeight="12.75" customHeight="1"/>
  <cols>
    <col min="1" max="1" width="21.5" customWidth="1"/>
    <col min="2" max="2" width="5" bestFit="1" customWidth="1"/>
    <col min="3" max="4" width="4.33203125" bestFit="1" customWidth="1"/>
    <col min="5" max="5" width="47" customWidth="1"/>
    <col min="6" max="6" width="14" customWidth="1"/>
    <col min="7" max="7" width="13" customWidth="1"/>
    <col min="8" max="8" width="13.5" customWidth="1"/>
    <col min="9" max="9" width="14.6640625" customWidth="1"/>
    <col min="10" max="10" width="15" customWidth="1"/>
    <col min="11" max="11" width="11.83203125" customWidth="1"/>
  </cols>
  <sheetData>
    <row r="1" spans="1:11" s="58" customFormat="1" ht="27">
      <c r="A1" s="291" t="s">
        <v>173</v>
      </c>
      <c r="B1" s="291"/>
      <c r="C1" s="291"/>
      <c r="D1" s="291"/>
      <c r="E1" s="291"/>
      <c r="F1" s="291"/>
      <c r="G1" s="291"/>
      <c r="H1" s="291"/>
      <c r="I1" s="291"/>
      <c r="J1" s="291"/>
      <c r="K1" s="291"/>
    </row>
    <row r="2" spans="1:11" s="19" customFormat="1" ht="17.25" customHeight="1">
      <c r="A2" s="59"/>
      <c r="B2" s="60"/>
      <c r="C2" s="60"/>
      <c r="D2" s="60"/>
      <c r="E2" s="60"/>
      <c r="F2" s="60"/>
      <c r="G2" s="60"/>
      <c r="H2" s="60"/>
      <c r="K2" s="61" t="s">
        <v>58</v>
      </c>
    </row>
    <row r="3" spans="1:11" ht="18.75" customHeight="1">
      <c r="A3" s="317" t="s">
        <v>129</v>
      </c>
      <c r="B3" s="317"/>
      <c r="C3" s="318"/>
      <c r="D3" s="51"/>
      <c r="E3" s="51"/>
      <c r="F3" s="51"/>
      <c r="G3" s="51"/>
      <c r="H3" s="51"/>
      <c r="K3" s="200" t="s">
        <v>131</v>
      </c>
    </row>
    <row r="4" spans="1:11" s="5" customFormat="1" ht="27" customHeight="1">
      <c r="A4" s="287" t="s">
        <v>19</v>
      </c>
      <c r="B4" s="287" t="s">
        <v>29</v>
      </c>
      <c r="C4" s="287"/>
      <c r="D4" s="287"/>
      <c r="E4" s="288" t="s">
        <v>30</v>
      </c>
      <c r="F4" s="288" t="s">
        <v>45</v>
      </c>
      <c r="G4" s="288"/>
      <c r="H4" s="288"/>
      <c r="I4" s="288"/>
      <c r="J4" s="288"/>
      <c r="K4" s="288"/>
    </row>
    <row r="5" spans="1:11" s="5" customFormat="1" ht="36.75" customHeight="1">
      <c r="A5" s="287"/>
      <c r="B5" s="25" t="s">
        <v>31</v>
      </c>
      <c r="C5" s="25" t="s">
        <v>32</v>
      </c>
      <c r="D5" s="24" t="s">
        <v>33</v>
      </c>
      <c r="E5" s="288"/>
      <c r="F5" s="24" t="s">
        <v>22</v>
      </c>
      <c r="G5" s="13" t="s">
        <v>47</v>
      </c>
      <c r="H5" s="13" t="s">
        <v>48</v>
      </c>
      <c r="I5" s="13" t="s">
        <v>49</v>
      </c>
      <c r="J5" s="13" t="s">
        <v>109</v>
      </c>
      <c r="K5" s="13" t="s">
        <v>50</v>
      </c>
    </row>
    <row r="6" spans="1:11" s="172" customFormat="1" ht="12.75" customHeight="1">
      <c r="A6" s="168"/>
      <c r="B6" s="190"/>
      <c r="C6" s="190"/>
      <c r="D6" s="168"/>
      <c r="E6" s="192" t="s">
        <v>22</v>
      </c>
      <c r="F6" s="191"/>
      <c r="G6" s="191"/>
      <c r="H6" s="191"/>
      <c r="I6" s="191"/>
      <c r="J6" s="168"/>
      <c r="K6" s="168"/>
    </row>
    <row r="7" spans="1:11" s="172" customFormat="1" ht="12.75" customHeight="1">
      <c r="A7" s="204" t="s">
        <v>111</v>
      </c>
      <c r="B7" s="190"/>
      <c r="C7" s="190"/>
      <c r="D7" s="168"/>
      <c r="E7" s="192" t="s">
        <v>93</v>
      </c>
      <c r="F7" s="191"/>
      <c r="G7" s="191"/>
      <c r="H7" s="191"/>
      <c r="I7" s="191"/>
      <c r="J7" s="168"/>
      <c r="K7" s="168"/>
    </row>
    <row r="8" spans="1:11" s="172" customFormat="1" ht="12.75" customHeight="1">
      <c r="A8" s="190"/>
      <c r="B8" s="69" t="s">
        <v>82</v>
      </c>
      <c r="C8" s="69"/>
      <c r="D8" s="69"/>
      <c r="E8" s="70" t="s">
        <v>80</v>
      </c>
      <c r="F8" s="194"/>
      <c r="G8" s="194"/>
      <c r="H8" s="191"/>
      <c r="I8" s="191"/>
      <c r="J8" s="168"/>
      <c r="K8" s="168"/>
    </row>
    <row r="9" spans="1:11" s="172" customFormat="1" ht="12.75" customHeight="1">
      <c r="A9" s="190"/>
      <c r="B9" s="69"/>
      <c r="C9" s="69" t="s">
        <v>38</v>
      </c>
      <c r="D9" s="69"/>
      <c r="E9" s="70" t="s">
        <v>81</v>
      </c>
      <c r="F9" s="194"/>
      <c r="G9" s="194"/>
      <c r="H9" s="191"/>
      <c r="I9" s="191"/>
      <c r="J9" s="168"/>
      <c r="K9" s="168"/>
    </row>
    <row r="10" spans="1:11" ht="12.75" customHeight="1">
      <c r="A10" s="169"/>
      <c r="B10" s="69" t="s">
        <v>36</v>
      </c>
      <c r="C10" s="69" t="s">
        <v>36</v>
      </c>
      <c r="D10" s="69" t="s">
        <v>38</v>
      </c>
      <c r="E10" s="70" t="s">
        <v>14</v>
      </c>
      <c r="F10" s="193"/>
      <c r="G10" s="193"/>
      <c r="H10" s="169"/>
      <c r="I10" s="169"/>
      <c r="J10" s="169"/>
      <c r="K10" s="169"/>
    </row>
    <row r="11" spans="1:11" ht="12.75" customHeight="1">
      <c r="A11" s="272" t="s">
        <v>387</v>
      </c>
    </row>
  </sheetData>
  <mergeCells count="6">
    <mergeCell ref="A1:K1"/>
    <mergeCell ref="A3:C3"/>
    <mergeCell ref="B4:D4"/>
    <mergeCell ref="F4:K4"/>
    <mergeCell ref="A4:A5"/>
    <mergeCell ref="E4:E5"/>
  </mergeCells>
  <phoneticPr fontId="0" type="noConversion"/>
  <printOptions horizontalCentered="1" verticalCentered="1"/>
  <pageMargins left="0" right="0" top="0" bottom="0.98" header="0" footer="0.51"/>
  <pageSetup paperSize="8" orientation="landscape" r:id="rId1"/>
  <headerFooter alignWithMargins="0"/>
</worksheet>
</file>

<file path=xl/worksheets/sheet35.xml><?xml version="1.0" encoding="utf-8"?>
<worksheet xmlns="http://schemas.openxmlformats.org/spreadsheetml/2006/main" xmlns:r="http://schemas.openxmlformats.org/officeDocument/2006/relationships">
  <dimension ref="A1:K13"/>
  <sheetViews>
    <sheetView showGridLines="0" showZeros="0" workbookViewId="0">
      <selection activeCell="A12" sqref="A12:IV15"/>
    </sheetView>
  </sheetViews>
  <sheetFormatPr defaultRowHeight="12"/>
  <cols>
    <col min="1" max="1" width="24.1640625" style="19" customWidth="1"/>
    <col min="2" max="4" width="7.1640625" style="19" customWidth="1"/>
    <col min="5" max="5" width="19" style="19" customWidth="1"/>
    <col min="6" max="10" width="14.33203125" style="19" customWidth="1"/>
    <col min="11" max="16384" width="9.33203125" style="19"/>
  </cols>
  <sheetData>
    <row r="1" spans="1:11" ht="35.25" customHeight="1">
      <c r="A1" s="307" t="s">
        <v>174</v>
      </c>
      <c r="B1" s="307"/>
      <c r="C1" s="307"/>
      <c r="D1" s="307"/>
      <c r="E1" s="307"/>
      <c r="F1" s="307"/>
      <c r="G1" s="307"/>
      <c r="H1" s="307"/>
      <c r="I1" s="307"/>
      <c r="J1" s="307"/>
      <c r="K1" s="307"/>
    </row>
    <row r="2" spans="1:11" ht="15.75" customHeight="1">
      <c r="K2" s="230" t="s">
        <v>199</v>
      </c>
    </row>
    <row r="3" spans="1:11" ht="22.5" customHeight="1">
      <c r="A3" s="317" t="s">
        <v>129</v>
      </c>
      <c r="B3" s="317"/>
      <c r="C3" s="318"/>
      <c r="D3" s="51"/>
      <c r="E3" s="51"/>
      <c r="F3" s="51"/>
      <c r="G3" s="51"/>
      <c r="H3" s="51"/>
      <c r="K3" s="200" t="s">
        <v>131</v>
      </c>
    </row>
    <row r="4" spans="1:11" s="18" customFormat="1" ht="24" customHeight="1">
      <c r="A4" s="287" t="s">
        <v>19</v>
      </c>
      <c r="B4" s="287" t="s">
        <v>29</v>
      </c>
      <c r="C4" s="287"/>
      <c r="D4" s="287"/>
      <c r="E4" s="288" t="s">
        <v>30</v>
      </c>
      <c r="F4" s="288" t="s">
        <v>45</v>
      </c>
      <c r="G4" s="288"/>
      <c r="H4" s="288"/>
      <c r="I4" s="288"/>
      <c r="J4" s="288"/>
      <c r="K4" s="288"/>
    </row>
    <row r="5" spans="1:11" s="18" customFormat="1" ht="40.5" customHeight="1">
      <c r="A5" s="287"/>
      <c r="B5" s="25" t="s">
        <v>31</v>
      </c>
      <c r="C5" s="25" t="s">
        <v>32</v>
      </c>
      <c r="D5" s="24" t="s">
        <v>33</v>
      </c>
      <c r="E5" s="288"/>
      <c r="F5" s="24" t="s">
        <v>22</v>
      </c>
      <c r="G5" s="13" t="s">
        <v>47</v>
      </c>
      <c r="H5" s="13" t="s">
        <v>48</v>
      </c>
      <c r="I5" s="13" t="s">
        <v>49</v>
      </c>
      <c r="J5" s="13" t="s">
        <v>109</v>
      </c>
      <c r="K5" s="13" t="s">
        <v>50</v>
      </c>
    </row>
    <row r="6" spans="1:11" s="18" customFormat="1" ht="23.25" customHeight="1">
      <c r="A6" s="52"/>
      <c r="B6" s="53"/>
      <c r="C6" s="53"/>
      <c r="D6" s="53"/>
      <c r="E6" s="54" t="s">
        <v>22</v>
      </c>
      <c r="F6" s="55">
        <f>SUM(G6:J6)</f>
        <v>410</v>
      </c>
      <c r="G6" s="55">
        <f>SUM(G7:G10)</f>
        <v>0</v>
      </c>
      <c r="H6" s="55">
        <f>SUM(H7:H10)</f>
        <v>240</v>
      </c>
      <c r="I6" s="55">
        <f>SUM(I7:I10)</f>
        <v>170</v>
      </c>
      <c r="J6" s="55">
        <f>SUM(J7:J10)</f>
        <v>0</v>
      </c>
      <c r="K6" s="57"/>
    </row>
    <row r="7" spans="1:11" ht="20.100000000000001" customHeight="1">
      <c r="A7" s="38"/>
      <c r="B7" s="269" t="s">
        <v>363</v>
      </c>
      <c r="C7" s="16"/>
      <c r="D7" s="16"/>
      <c r="E7" s="270" t="s">
        <v>260</v>
      </c>
      <c r="F7" s="45"/>
      <c r="G7" s="45"/>
      <c r="H7" s="45"/>
      <c r="I7" s="45"/>
      <c r="J7" s="45"/>
      <c r="K7" s="33"/>
    </row>
    <row r="8" spans="1:11" ht="20.100000000000001" customHeight="1">
      <c r="A8" s="38"/>
      <c r="B8" s="16"/>
      <c r="C8" s="269" t="s">
        <v>364</v>
      </c>
      <c r="D8" s="16"/>
      <c r="E8" s="270" t="s">
        <v>366</v>
      </c>
      <c r="F8" s="45"/>
      <c r="G8" s="45"/>
      <c r="H8" s="45"/>
      <c r="I8" s="45"/>
      <c r="J8" s="45"/>
      <c r="K8" s="33"/>
    </row>
    <row r="9" spans="1:11" ht="20.100000000000001" customHeight="1">
      <c r="A9" s="38"/>
      <c r="B9" s="16"/>
      <c r="C9" s="16"/>
      <c r="D9" s="269" t="s">
        <v>365</v>
      </c>
      <c r="E9" s="270" t="s">
        <v>367</v>
      </c>
      <c r="F9" s="45">
        <f>SUM(G9:J9)</f>
        <v>410</v>
      </c>
      <c r="G9" s="45"/>
      <c r="H9" s="45">
        <v>240</v>
      </c>
      <c r="I9" s="45">
        <v>170</v>
      </c>
      <c r="J9" s="45"/>
      <c r="K9" s="33"/>
    </row>
    <row r="10" spans="1:11" ht="20.100000000000001" customHeight="1">
      <c r="A10" s="49"/>
      <c r="B10" s="16"/>
      <c r="C10" s="16"/>
      <c r="D10" s="16"/>
      <c r="E10" s="37"/>
      <c r="F10" s="45"/>
      <c r="G10" s="45"/>
      <c r="H10" s="45"/>
      <c r="I10" s="45"/>
      <c r="J10" s="45"/>
      <c r="K10" s="33"/>
    </row>
    <row r="11" spans="1:11" ht="15" customHeight="1">
      <c r="A11" s="137"/>
      <c r="B11" s="31"/>
      <c r="C11" s="31"/>
      <c r="D11" s="31"/>
      <c r="E11" s="31"/>
      <c r="F11" s="31"/>
      <c r="G11" s="31"/>
      <c r="H11" s="31"/>
      <c r="I11" s="31"/>
      <c r="J11" s="31"/>
    </row>
    <row r="12" spans="1:11">
      <c r="G12" s="31"/>
    </row>
    <row r="13" spans="1:11">
      <c r="C13" s="31"/>
    </row>
  </sheetData>
  <mergeCells count="6">
    <mergeCell ref="A4:A5"/>
    <mergeCell ref="E4:E5"/>
    <mergeCell ref="A1:K1"/>
    <mergeCell ref="A3:C3"/>
    <mergeCell ref="B4:D4"/>
    <mergeCell ref="F4:K4"/>
  </mergeCells>
  <phoneticPr fontId="0" type="noConversion"/>
  <printOptions horizontalCentered="1"/>
  <pageMargins left="0" right="0" top="0" bottom="0.98" header="0" footer="0.51"/>
  <pageSetup paperSize="8" orientation="landscape" r:id="rId1"/>
  <headerFooter alignWithMargins="0"/>
</worksheet>
</file>

<file path=xl/worksheets/sheet36.xml><?xml version="1.0" encoding="utf-8"?>
<worksheet xmlns="http://schemas.openxmlformats.org/spreadsheetml/2006/main" xmlns:r="http://schemas.openxmlformats.org/officeDocument/2006/relationships">
  <dimension ref="A1:K14"/>
  <sheetViews>
    <sheetView showGridLines="0" showZeros="0" workbookViewId="0">
      <selection activeCell="A12" sqref="A12:IV14"/>
    </sheetView>
  </sheetViews>
  <sheetFormatPr defaultColWidth="9.1640625" defaultRowHeight="12"/>
  <cols>
    <col min="1" max="1" width="34" style="19" customWidth="1"/>
    <col min="2" max="4" width="7.1640625" style="19" customWidth="1"/>
    <col min="5" max="5" width="17.83203125" style="19" customWidth="1"/>
    <col min="6" max="10" width="14.33203125" style="19" customWidth="1"/>
    <col min="11" max="11" width="11.33203125" style="19" customWidth="1"/>
    <col min="12" max="16384" width="9.1640625" style="19"/>
  </cols>
  <sheetData>
    <row r="1" spans="1:11" ht="35.25" customHeight="1">
      <c r="A1" s="307" t="s">
        <v>175</v>
      </c>
      <c r="B1" s="307"/>
      <c r="C1" s="307"/>
      <c r="D1" s="307"/>
      <c r="E1" s="307"/>
      <c r="F1" s="307"/>
      <c r="G1" s="307"/>
      <c r="H1" s="307"/>
      <c r="I1" s="307"/>
      <c r="J1" s="307"/>
      <c r="K1" s="307"/>
    </row>
    <row r="2" spans="1:11" ht="15.75" customHeight="1">
      <c r="K2" s="226" t="s">
        <v>198</v>
      </c>
    </row>
    <row r="3" spans="1:11">
      <c r="A3" s="317" t="s">
        <v>126</v>
      </c>
      <c r="B3" s="317"/>
      <c r="C3" s="318"/>
      <c r="D3" s="51"/>
      <c r="E3" s="51"/>
      <c r="F3" s="51"/>
      <c r="G3" s="51"/>
      <c r="H3" s="51"/>
      <c r="K3" s="50" t="s">
        <v>4</v>
      </c>
    </row>
    <row r="4" spans="1:11" s="18" customFormat="1" ht="24" customHeight="1">
      <c r="A4" s="287" t="s">
        <v>19</v>
      </c>
      <c r="B4" s="287" t="s">
        <v>29</v>
      </c>
      <c r="C4" s="287"/>
      <c r="D4" s="287"/>
      <c r="E4" s="288" t="s">
        <v>30</v>
      </c>
      <c r="F4" s="288" t="s">
        <v>45</v>
      </c>
      <c r="G4" s="288"/>
      <c r="H4" s="288"/>
      <c r="I4" s="288"/>
      <c r="J4" s="288"/>
      <c r="K4" s="288"/>
    </row>
    <row r="5" spans="1:11" s="18" customFormat="1" ht="40.5" customHeight="1">
      <c r="A5" s="287"/>
      <c r="B5" s="25" t="s">
        <v>31</v>
      </c>
      <c r="C5" s="25" t="s">
        <v>32</v>
      </c>
      <c r="D5" s="24" t="s">
        <v>33</v>
      </c>
      <c r="E5" s="288"/>
      <c r="F5" s="24" t="s">
        <v>22</v>
      </c>
      <c r="G5" s="13" t="s">
        <v>47</v>
      </c>
      <c r="H5" s="13" t="s">
        <v>48</v>
      </c>
      <c r="I5" s="13" t="s">
        <v>49</v>
      </c>
      <c r="J5" s="13" t="s">
        <v>109</v>
      </c>
      <c r="K5" s="13" t="s">
        <v>50</v>
      </c>
    </row>
    <row r="6" spans="1:11" s="18" customFormat="1" ht="12" customHeight="1">
      <c r="A6" s="52"/>
      <c r="B6" s="53"/>
      <c r="C6" s="53"/>
      <c r="D6" s="53"/>
      <c r="E6" s="54" t="s">
        <v>22</v>
      </c>
      <c r="F6" s="55">
        <f>SUM(G6:J6)</f>
        <v>0</v>
      </c>
      <c r="G6" s="55">
        <f>SUM(G7:G10)</f>
        <v>0</v>
      </c>
      <c r="H6" s="55">
        <f>SUM(H7:H10)</f>
        <v>0</v>
      </c>
      <c r="I6" s="55">
        <f>SUM(I7:I10)</f>
        <v>0</v>
      </c>
      <c r="J6" s="55">
        <f>SUM(J7:J10)</f>
        <v>0</v>
      </c>
      <c r="K6" s="57"/>
    </row>
    <row r="7" spans="1:11">
      <c r="A7" s="38"/>
      <c r="B7" s="16"/>
      <c r="C7" s="16"/>
      <c r="D7" s="16"/>
      <c r="E7" s="37"/>
      <c r="F7" s="45">
        <f>SUM(G7:J7)</f>
        <v>0</v>
      </c>
      <c r="G7" s="45"/>
      <c r="H7" s="45"/>
      <c r="I7" s="45"/>
      <c r="J7" s="45"/>
      <c r="K7" s="33"/>
    </row>
    <row r="8" spans="1:11">
      <c r="A8" s="38"/>
      <c r="B8" s="16"/>
      <c r="C8" s="16"/>
      <c r="D8" s="16"/>
      <c r="E8" s="37"/>
      <c r="F8" s="45">
        <f>SUM(G8:J8)</f>
        <v>0</v>
      </c>
      <c r="G8" s="45"/>
      <c r="H8" s="45"/>
      <c r="I8" s="45"/>
      <c r="J8" s="45"/>
      <c r="K8" s="33"/>
    </row>
    <row r="9" spans="1:11">
      <c r="A9" s="38"/>
      <c r="B9" s="16"/>
      <c r="C9" s="16"/>
      <c r="D9" s="16"/>
      <c r="E9" s="37"/>
      <c r="F9" s="45">
        <f>SUM(G9:J9)</f>
        <v>0</v>
      </c>
      <c r="G9" s="45"/>
      <c r="H9" s="45"/>
      <c r="I9" s="45"/>
      <c r="J9" s="45"/>
      <c r="K9" s="33"/>
    </row>
    <row r="10" spans="1:11">
      <c r="A10" s="49"/>
      <c r="B10" s="16"/>
      <c r="C10" s="16"/>
      <c r="D10" s="16"/>
      <c r="E10" s="37"/>
      <c r="F10" s="45"/>
      <c r="G10" s="45"/>
      <c r="H10" s="45"/>
      <c r="I10" s="45"/>
      <c r="J10" s="45"/>
      <c r="K10" s="33"/>
    </row>
    <row r="11" spans="1:11" ht="14.25">
      <c r="A11" s="320" t="s">
        <v>387</v>
      </c>
      <c r="B11" s="320"/>
      <c r="C11" s="320"/>
      <c r="D11" s="320"/>
      <c r="E11" s="320"/>
      <c r="F11" s="320"/>
      <c r="G11" s="320"/>
      <c r="H11" s="320"/>
      <c r="I11" s="320"/>
      <c r="J11" s="320"/>
      <c r="K11" s="320"/>
    </row>
    <row r="13" spans="1:11">
      <c r="G13" s="31"/>
    </row>
    <row r="14" spans="1:11">
      <c r="C14" s="31"/>
    </row>
  </sheetData>
  <mergeCells count="7">
    <mergeCell ref="A11:K11"/>
    <mergeCell ref="A4:A5"/>
    <mergeCell ref="E4:E5"/>
    <mergeCell ref="A1:K1"/>
    <mergeCell ref="A3:C3"/>
    <mergeCell ref="B4:D4"/>
    <mergeCell ref="F4:K4"/>
  </mergeCells>
  <phoneticPr fontId="0" type="noConversion"/>
  <printOptions horizontalCentered="1" verticalCentered="1"/>
  <pageMargins left="0" right="0" top="0" bottom="0" header="0.51" footer="0.51"/>
  <pageSetup paperSize="8" orientation="landscape" r:id="rId1"/>
  <headerFooter alignWithMargins="0"/>
</worksheet>
</file>

<file path=xl/worksheets/sheet37.xml><?xml version="1.0" encoding="utf-8"?>
<worksheet xmlns="http://schemas.openxmlformats.org/spreadsheetml/2006/main" xmlns:r="http://schemas.openxmlformats.org/officeDocument/2006/relationships">
  <dimension ref="A1:K14"/>
  <sheetViews>
    <sheetView showGridLines="0" showZeros="0" zoomScale="130" zoomScaleNormal="130" workbookViewId="0">
      <selection activeCell="A12" sqref="A12:IV14"/>
    </sheetView>
  </sheetViews>
  <sheetFormatPr defaultColWidth="9.1640625" defaultRowHeight="12"/>
  <cols>
    <col min="1" max="1" width="34" style="19" customWidth="1"/>
    <col min="2" max="4" width="7.1640625" style="19" customWidth="1"/>
    <col min="5" max="5" width="17.83203125" style="19" customWidth="1"/>
    <col min="6" max="10" width="14.33203125" style="19" customWidth="1"/>
    <col min="11" max="11" width="11.33203125" style="19" customWidth="1"/>
    <col min="12" max="16384" width="9.1640625" style="19"/>
  </cols>
  <sheetData>
    <row r="1" spans="1:11" ht="35.25" customHeight="1">
      <c r="A1" s="307" t="s">
        <v>196</v>
      </c>
      <c r="B1" s="307"/>
      <c r="C1" s="307"/>
      <c r="D1" s="307"/>
      <c r="E1" s="307"/>
      <c r="F1" s="307"/>
      <c r="G1" s="307"/>
      <c r="H1" s="307"/>
      <c r="I1" s="307"/>
      <c r="J1" s="307"/>
      <c r="K1" s="307"/>
    </row>
    <row r="2" spans="1:11" ht="15.75" customHeight="1">
      <c r="K2" s="226" t="s">
        <v>197</v>
      </c>
    </row>
    <row r="3" spans="1:11">
      <c r="A3" s="317" t="s">
        <v>99</v>
      </c>
      <c r="B3" s="317"/>
      <c r="C3" s="318"/>
      <c r="D3" s="51"/>
      <c r="E3" s="51"/>
      <c r="F3" s="51"/>
      <c r="G3" s="51"/>
      <c r="H3" s="51"/>
      <c r="K3" s="50" t="s">
        <v>4</v>
      </c>
    </row>
    <row r="4" spans="1:11" s="18" customFormat="1" ht="24" customHeight="1">
      <c r="A4" s="287" t="s">
        <v>19</v>
      </c>
      <c r="B4" s="287" t="s">
        <v>29</v>
      </c>
      <c r="C4" s="287"/>
      <c r="D4" s="287"/>
      <c r="E4" s="288" t="s">
        <v>30</v>
      </c>
      <c r="F4" s="288" t="s">
        <v>45</v>
      </c>
      <c r="G4" s="288"/>
      <c r="H4" s="288"/>
      <c r="I4" s="288"/>
      <c r="J4" s="288"/>
      <c r="K4" s="288"/>
    </row>
    <row r="5" spans="1:11" s="18" customFormat="1" ht="40.5" customHeight="1">
      <c r="A5" s="287"/>
      <c r="B5" s="25" t="s">
        <v>31</v>
      </c>
      <c r="C5" s="25" t="s">
        <v>32</v>
      </c>
      <c r="D5" s="24" t="s">
        <v>33</v>
      </c>
      <c r="E5" s="288"/>
      <c r="F5" s="24" t="s">
        <v>22</v>
      </c>
      <c r="G5" s="13" t="s">
        <v>47</v>
      </c>
      <c r="H5" s="13" t="s">
        <v>48</v>
      </c>
      <c r="I5" s="13" t="s">
        <v>49</v>
      </c>
      <c r="J5" s="13" t="s">
        <v>109</v>
      </c>
      <c r="K5" s="13" t="s">
        <v>50</v>
      </c>
    </row>
    <row r="6" spans="1:11" s="18" customFormat="1" ht="12" customHeight="1">
      <c r="A6" s="52"/>
      <c r="B6" s="53"/>
      <c r="C6" s="53"/>
      <c r="D6" s="53"/>
      <c r="E6" s="54" t="s">
        <v>22</v>
      </c>
      <c r="F6" s="55">
        <f>SUM(G6:J6)</f>
        <v>0</v>
      </c>
      <c r="G6" s="55">
        <f>SUM(G7:G10)</f>
        <v>0</v>
      </c>
      <c r="H6" s="55">
        <f>SUM(H7:H10)</f>
        <v>0</v>
      </c>
      <c r="I6" s="55">
        <f>SUM(I7:I10)</f>
        <v>0</v>
      </c>
      <c r="J6" s="55">
        <f>SUM(J7:J10)</f>
        <v>0</v>
      </c>
      <c r="K6" s="57"/>
    </row>
    <row r="7" spans="1:11">
      <c r="A7" s="38"/>
      <c r="B7" s="16"/>
      <c r="C7" s="16"/>
      <c r="D7" s="16"/>
      <c r="E7" s="37"/>
      <c r="F7" s="45">
        <f>SUM(G7:J7)</f>
        <v>0</v>
      </c>
      <c r="G7" s="45"/>
      <c r="H7" s="45"/>
      <c r="I7" s="45"/>
      <c r="J7" s="45"/>
      <c r="K7" s="33"/>
    </row>
    <row r="8" spans="1:11">
      <c r="A8" s="38"/>
      <c r="B8" s="16"/>
      <c r="C8" s="16"/>
      <c r="D8" s="16"/>
      <c r="E8" s="37"/>
      <c r="F8" s="45">
        <f>SUM(G8:J8)</f>
        <v>0</v>
      </c>
      <c r="G8" s="45"/>
      <c r="H8" s="45"/>
      <c r="I8" s="45"/>
      <c r="J8" s="45"/>
      <c r="K8" s="33"/>
    </row>
    <row r="9" spans="1:11">
      <c r="A9" s="38"/>
      <c r="B9" s="16"/>
      <c r="C9" s="16"/>
      <c r="D9" s="16"/>
      <c r="E9" s="37"/>
      <c r="F9" s="45">
        <f>SUM(G9:J9)</f>
        <v>0</v>
      </c>
      <c r="G9" s="45"/>
      <c r="H9" s="45"/>
      <c r="I9" s="45"/>
      <c r="J9" s="45"/>
      <c r="K9" s="33"/>
    </row>
    <row r="10" spans="1:11">
      <c r="A10" s="49"/>
      <c r="B10" s="16"/>
      <c r="C10" s="16"/>
      <c r="D10" s="16"/>
      <c r="E10" s="37"/>
      <c r="F10" s="45"/>
      <c r="G10" s="45"/>
      <c r="H10" s="45"/>
      <c r="I10" s="45"/>
      <c r="J10" s="45"/>
      <c r="K10" s="33"/>
    </row>
    <row r="11" spans="1:11" ht="14.25">
      <c r="A11" s="320" t="s">
        <v>386</v>
      </c>
      <c r="B11" s="320"/>
      <c r="C11" s="320"/>
      <c r="D11" s="320"/>
      <c r="E11" s="320"/>
      <c r="F11" s="320"/>
      <c r="G11" s="320"/>
      <c r="H11" s="320"/>
      <c r="I11" s="320"/>
      <c r="J11" s="320"/>
      <c r="K11" s="320"/>
    </row>
    <row r="13" spans="1:11">
      <c r="G13" s="31"/>
    </row>
    <row r="14" spans="1:11">
      <c r="C14" s="31"/>
    </row>
  </sheetData>
  <mergeCells count="7">
    <mergeCell ref="A11:K11"/>
    <mergeCell ref="A1:K1"/>
    <mergeCell ref="A3:C3"/>
    <mergeCell ref="A4:A5"/>
    <mergeCell ref="B4:D4"/>
    <mergeCell ref="E4:E5"/>
    <mergeCell ref="F4:K4"/>
  </mergeCells>
  <phoneticPr fontId="50" type="noConversion"/>
  <printOptions horizontalCentered="1" verticalCentered="1"/>
  <pageMargins left="0" right="0" top="0" bottom="0" header="0.51" footer="0.51"/>
  <pageSetup paperSize="8" orientation="landscape" r:id="rId1"/>
  <headerFooter alignWithMargins="0"/>
</worksheet>
</file>

<file path=xl/worksheets/sheet38.xml><?xml version="1.0" encoding="utf-8"?>
<worksheet xmlns="http://schemas.openxmlformats.org/spreadsheetml/2006/main" xmlns:r="http://schemas.openxmlformats.org/officeDocument/2006/relationships">
  <dimension ref="A1:O15"/>
  <sheetViews>
    <sheetView showGridLines="0" showZeros="0" topLeftCell="A7" zoomScale="85" zoomScaleNormal="85" workbookViewId="0">
      <selection activeCell="A18" sqref="A18:IV25"/>
    </sheetView>
  </sheetViews>
  <sheetFormatPr defaultColWidth="9.1640625" defaultRowHeight="12.75" customHeight="1"/>
  <cols>
    <col min="1" max="1" width="18.33203125" customWidth="1"/>
    <col min="2" max="2" width="20.83203125" customWidth="1"/>
    <col min="3" max="3" width="73.6640625" customWidth="1"/>
    <col min="4" max="4" width="7.83203125" bestFit="1" customWidth="1"/>
    <col min="5" max="5" width="8.6640625" customWidth="1"/>
    <col min="6" max="6" width="12" customWidth="1"/>
    <col min="7" max="7" width="10.83203125" customWidth="1"/>
    <col min="8" max="8" width="14" customWidth="1"/>
    <col min="9" max="9" width="13.83203125" customWidth="1"/>
    <col min="10" max="10" width="12" customWidth="1"/>
    <col min="11" max="11" width="10" customWidth="1"/>
    <col min="12" max="12" width="16.33203125" customWidth="1"/>
    <col min="13" max="13" width="17.5" customWidth="1"/>
  </cols>
  <sheetData>
    <row r="1" spans="1:15" ht="22.5" customHeight="1">
      <c r="A1" s="225"/>
    </row>
    <row r="2" spans="1:15" ht="36.75" customHeight="1">
      <c r="A2" s="291" t="s">
        <v>176</v>
      </c>
      <c r="B2" s="291"/>
      <c r="C2" s="291"/>
      <c r="D2" s="291"/>
      <c r="E2" s="291"/>
      <c r="F2" s="291"/>
      <c r="G2" s="291"/>
      <c r="H2" s="291"/>
      <c r="I2" s="291"/>
      <c r="J2" s="291"/>
      <c r="K2" s="291"/>
      <c r="L2" s="291"/>
      <c r="M2" s="291"/>
    </row>
    <row r="3" spans="1:15" ht="18" customHeight="1">
      <c r="A3" s="19"/>
      <c r="B3" s="19"/>
      <c r="C3" s="19"/>
      <c r="D3" s="19"/>
      <c r="E3" s="19"/>
      <c r="F3" s="19"/>
      <c r="G3" s="19"/>
      <c r="H3" s="19"/>
      <c r="I3" s="19"/>
      <c r="O3" s="226" t="s">
        <v>192</v>
      </c>
    </row>
    <row r="4" spans="1:15" ht="21" customHeight="1">
      <c r="A4" s="317" t="s">
        <v>129</v>
      </c>
      <c r="B4" s="317"/>
      <c r="C4" s="318"/>
      <c r="D4" s="19"/>
      <c r="E4" s="19"/>
      <c r="F4" s="19"/>
      <c r="G4" s="19"/>
      <c r="H4" s="19"/>
      <c r="I4" s="19"/>
      <c r="K4" s="19"/>
      <c r="O4" s="50" t="s">
        <v>4</v>
      </c>
    </row>
    <row r="5" spans="1:15" s="5" customFormat="1" ht="29.25" customHeight="1">
      <c r="A5" s="308" t="s">
        <v>19</v>
      </c>
      <c r="B5" s="292" t="s">
        <v>59</v>
      </c>
      <c r="C5" s="292" t="s">
        <v>60</v>
      </c>
      <c r="D5" s="304" t="s">
        <v>135</v>
      </c>
      <c r="E5" s="321"/>
      <c r="F5" s="321"/>
      <c r="G5" s="321"/>
      <c r="H5" s="321"/>
      <c r="I5" s="321"/>
      <c r="J5" s="321"/>
      <c r="K5" s="321"/>
      <c r="L5" s="321"/>
      <c r="M5" s="321"/>
      <c r="N5" s="321"/>
      <c r="O5" s="305"/>
    </row>
    <row r="6" spans="1:15" s="5" customFormat="1" ht="41.25" customHeight="1">
      <c r="A6" s="309"/>
      <c r="B6" s="322"/>
      <c r="C6" s="322"/>
      <c r="D6" s="292" t="s">
        <v>22</v>
      </c>
      <c r="E6" s="282" t="s">
        <v>9</v>
      </c>
      <c r="F6" s="282"/>
      <c r="G6" s="282" t="s">
        <v>75</v>
      </c>
      <c r="H6" s="282" t="s">
        <v>130</v>
      </c>
      <c r="I6" s="282" t="s">
        <v>77</v>
      </c>
      <c r="J6" s="282" t="s">
        <v>123</v>
      </c>
      <c r="K6" s="282" t="s">
        <v>124</v>
      </c>
      <c r="L6" s="282"/>
      <c r="M6" s="282" t="s">
        <v>133</v>
      </c>
      <c r="N6" s="282" t="s">
        <v>184</v>
      </c>
      <c r="O6" s="282" t="s">
        <v>185</v>
      </c>
    </row>
    <row r="7" spans="1:15" s="5" customFormat="1" ht="51.75" customHeight="1">
      <c r="A7" s="310"/>
      <c r="B7" s="293"/>
      <c r="C7" s="293"/>
      <c r="D7" s="293"/>
      <c r="E7" s="13" t="s">
        <v>93</v>
      </c>
      <c r="F7" s="13" t="s">
        <v>121</v>
      </c>
      <c r="G7" s="282"/>
      <c r="H7" s="282"/>
      <c r="I7" s="282"/>
      <c r="J7" s="282"/>
      <c r="K7" s="13" t="s">
        <v>132</v>
      </c>
      <c r="L7" s="39" t="s">
        <v>121</v>
      </c>
      <c r="M7" s="282"/>
      <c r="N7" s="282"/>
      <c r="O7" s="282"/>
    </row>
    <row r="8" spans="1:15" ht="20.100000000000001" customHeight="1">
      <c r="A8" s="195" t="s">
        <v>22</v>
      </c>
      <c r="B8" s="43"/>
      <c r="C8" s="43" t="s">
        <v>61</v>
      </c>
      <c r="D8" s="40">
        <f>D9+D13</f>
        <v>0</v>
      </c>
      <c r="E8" s="40">
        <f>E9+E13</f>
        <v>0</v>
      </c>
      <c r="F8" s="40">
        <f>F9+F13</f>
        <v>0</v>
      </c>
      <c r="G8" s="40"/>
      <c r="H8" s="40"/>
      <c r="I8" s="40"/>
      <c r="J8" s="40"/>
      <c r="K8" s="33"/>
      <c r="L8" s="41"/>
      <c r="M8" s="41"/>
      <c r="N8" s="41"/>
      <c r="O8" s="41"/>
    </row>
    <row r="9" spans="1:15" s="66" customFormat="1" ht="20.100000000000001" customHeight="1">
      <c r="A9" s="38" t="s">
        <v>111</v>
      </c>
      <c r="B9" s="38"/>
      <c r="C9" s="196" t="s">
        <v>93</v>
      </c>
      <c r="D9" s="40">
        <f>D10+D11+D12</f>
        <v>0</v>
      </c>
      <c r="E9" s="40">
        <f>E10+E11+E12</f>
        <v>0</v>
      </c>
      <c r="F9" s="40">
        <f>F10+F11+F12</f>
        <v>0</v>
      </c>
      <c r="G9" s="40"/>
      <c r="H9" s="40"/>
      <c r="I9" s="40"/>
      <c r="J9" s="40"/>
      <c r="K9" s="29"/>
      <c r="L9" s="169"/>
      <c r="M9" s="169"/>
      <c r="N9" s="169"/>
      <c r="O9" s="169"/>
    </row>
    <row r="10" spans="1:15" ht="20.100000000000001" customHeight="1">
      <c r="A10" s="38"/>
      <c r="B10" s="138"/>
      <c r="C10" s="139"/>
      <c r="D10" s="40"/>
      <c r="E10" s="40"/>
      <c r="F10" s="29"/>
      <c r="G10" s="29"/>
      <c r="H10" s="29"/>
      <c r="I10" s="29"/>
      <c r="J10" s="29"/>
      <c r="K10" s="33"/>
      <c r="L10" s="41"/>
      <c r="M10" s="41"/>
      <c r="N10" s="41"/>
      <c r="O10" s="41"/>
    </row>
    <row r="11" spans="1:15" ht="20.100000000000001" customHeight="1">
      <c r="A11" s="38"/>
      <c r="B11" s="138"/>
      <c r="C11" s="139"/>
      <c r="D11" s="40"/>
      <c r="E11" s="40"/>
      <c r="F11" s="29"/>
      <c r="G11" s="29"/>
      <c r="H11" s="29"/>
      <c r="I11" s="29"/>
      <c r="J11" s="29"/>
      <c r="K11" s="33"/>
      <c r="L11" s="41"/>
      <c r="M11" s="41"/>
      <c r="N11" s="41"/>
      <c r="O11" s="41"/>
    </row>
    <row r="12" spans="1:15" ht="20.100000000000001" customHeight="1">
      <c r="A12" s="38"/>
      <c r="B12" s="138"/>
      <c r="C12" s="139"/>
      <c r="D12" s="40"/>
      <c r="E12" s="40"/>
      <c r="F12" s="29"/>
      <c r="G12" s="29"/>
      <c r="H12" s="29"/>
      <c r="I12" s="29"/>
      <c r="J12" s="29"/>
      <c r="K12" s="33"/>
      <c r="L12" s="41"/>
      <c r="M12" s="41"/>
      <c r="N12" s="41"/>
      <c r="O12" s="41"/>
    </row>
    <row r="13" spans="1:15" s="66" customFormat="1" ht="20.100000000000001" customHeight="1">
      <c r="A13" s="38" t="s">
        <v>134</v>
      </c>
      <c r="B13" s="38"/>
      <c r="C13" s="196" t="s">
        <v>93</v>
      </c>
      <c r="D13" s="40">
        <f>D14</f>
        <v>0</v>
      </c>
      <c r="E13" s="40">
        <f>E14</f>
        <v>0</v>
      </c>
      <c r="F13" s="40">
        <f>F14</f>
        <v>0</v>
      </c>
      <c r="G13" s="29"/>
      <c r="H13" s="29"/>
      <c r="I13" s="29"/>
      <c r="J13" s="29"/>
      <c r="K13" s="29"/>
      <c r="L13" s="169"/>
      <c r="M13" s="169"/>
      <c r="N13" s="169"/>
      <c r="O13" s="169"/>
    </row>
    <row r="14" spans="1:15" ht="20.100000000000001" customHeight="1">
      <c r="A14" s="38"/>
      <c r="B14" s="140"/>
      <c r="C14" s="141"/>
      <c r="D14" s="33"/>
      <c r="E14" s="33"/>
      <c r="F14" s="29"/>
      <c r="G14" s="29"/>
      <c r="H14" s="29"/>
      <c r="I14" s="29"/>
      <c r="J14" s="29"/>
      <c r="K14" s="33"/>
      <c r="L14" s="41"/>
      <c r="M14" s="41"/>
      <c r="N14" s="41"/>
      <c r="O14" s="41"/>
    </row>
    <row r="15" spans="1:15" ht="12.75" customHeight="1">
      <c r="A15" s="284" t="s">
        <v>387</v>
      </c>
      <c r="B15" s="284"/>
      <c r="C15" s="284"/>
      <c r="D15" s="284"/>
      <c r="E15" s="284"/>
      <c r="F15" s="284"/>
      <c r="G15" s="284"/>
      <c r="H15" s="284"/>
      <c r="I15" s="284"/>
      <c r="J15" s="284"/>
      <c r="K15" s="284"/>
      <c r="L15" s="284"/>
      <c r="M15" s="284"/>
    </row>
  </sheetData>
  <mergeCells count="17">
    <mergeCell ref="A15:M15"/>
    <mergeCell ref="A5:A7"/>
    <mergeCell ref="B5:B7"/>
    <mergeCell ref="C5:C7"/>
    <mergeCell ref="M6:M7"/>
    <mergeCell ref="I6:I7"/>
    <mergeCell ref="J6:J7"/>
    <mergeCell ref="K6:L6"/>
    <mergeCell ref="N6:N7"/>
    <mergeCell ref="O6:O7"/>
    <mergeCell ref="D5:O5"/>
    <mergeCell ref="A2:M2"/>
    <mergeCell ref="E6:F6"/>
    <mergeCell ref="D6:D7"/>
    <mergeCell ref="G6:G7"/>
    <mergeCell ref="H6:H7"/>
    <mergeCell ref="A4:C4"/>
  </mergeCells>
  <phoneticPr fontId="0" type="noConversion"/>
  <printOptions horizontalCentered="1" verticalCentered="1"/>
  <pageMargins left="0" right="0" top="0" bottom="0" header="0" footer="0"/>
  <pageSetup paperSize="8" scale="85" orientation="landscape" r:id="rId1"/>
  <headerFooter alignWithMargins="0"/>
</worksheet>
</file>

<file path=xl/worksheets/sheet39.xml><?xml version="1.0" encoding="utf-8"?>
<worksheet xmlns="http://schemas.openxmlformats.org/spreadsheetml/2006/main" xmlns:r="http://schemas.openxmlformats.org/officeDocument/2006/relationships">
  <dimension ref="A1:Q16"/>
  <sheetViews>
    <sheetView showGridLines="0" showZeros="0" workbookViewId="0">
      <selection activeCell="F19" sqref="F19"/>
    </sheetView>
  </sheetViews>
  <sheetFormatPr defaultColWidth="9.1640625" defaultRowHeight="12.75" customHeight="1"/>
  <cols>
    <col min="1" max="1" width="18.33203125" customWidth="1"/>
    <col min="2" max="5" width="10.1640625" customWidth="1"/>
    <col min="6" max="6" width="13.5" customWidth="1"/>
    <col min="7" max="7" width="9.5" customWidth="1"/>
    <col min="8" max="10" width="13.5" customWidth="1"/>
    <col min="11" max="11" width="12.33203125" customWidth="1"/>
    <col min="12" max="12" width="11.33203125" customWidth="1"/>
    <col min="14" max="14" width="13.1640625" customWidth="1"/>
    <col min="15" max="15" width="12" customWidth="1"/>
  </cols>
  <sheetData>
    <row r="1" spans="1:17" ht="32.25" customHeight="1">
      <c r="A1" s="316" t="s">
        <v>177</v>
      </c>
      <c r="B1" s="316"/>
      <c r="C1" s="316"/>
      <c r="D1" s="316"/>
      <c r="E1" s="316"/>
      <c r="F1" s="316"/>
      <c r="G1" s="316"/>
      <c r="H1" s="316"/>
      <c r="I1" s="316"/>
      <c r="J1" s="316"/>
      <c r="K1" s="316"/>
      <c r="L1" s="316"/>
      <c r="M1" s="316"/>
      <c r="N1" s="316"/>
      <c r="O1" s="316"/>
    </row>
    <row r="2" spans="1:17" ht="14.25" customHeight="1">
      <c r="A2" s="35"/>
      <c r="B2" s="35"/>
      <c r="C2" s="35"/>
      <c r="D2" s="35"/>
      <c r="E2" s="35"/>
      <c r="F2" s="35"/>
      <c r="G2" s="35"/>
      <c r="H2" s="35"/>
      <c r="I2" s="35"/>
      <c r="J2" s="35"/>
      <c r="K2" s="35"/>
      <c r="Q2" s="227" t="s">
        <v>193</v>
      </c>
    </row>
    <row r="3" spans="1:17" ht="15.75" customHeight="1">
      <c r="A3" s="317" t="s">
        <v>129</v>
      </c>
      <c r="B3" s="317"/>
      <c r="C3" s="318"/>
      <c r="Q3" s="42" t="s">
        <v>4</v>
      </c>
    </row>
    <row r="4" spans="1:17" s="5" customFormat="1" ht="26.25" customHeight="1">
      <c r="A4" s="324" t="s">
        <v>19</v>
      </c>
      <c r="B4" s="324" t="s">
        <v>62</v>
      </c>
      <c r="C4" s="324" t="s">
        <v>63</v>
      </c>
      <c r="D4" s="324" t="s">
        <v>64</v>
      </c>
      <c r="E4" s="324" t="s">
        <v>65</v>
      </c>
      <c r="F4" s="323" t="s">
        <v>119</v>
      </c>
      <c r="G4" s="323"/>
      <c r="H4" s="323"/>
      <c r="I4" s="323"/>
      <c r="J4" s="323"/>
      <c r="K4" s="323"/>
      <c r="L4" s="323"/>
      <c r="M4" s="323"/>
      <c r="N4" s="323"/>
      <c r="O4" s="323"/>
      <c r="P4" s="47"/>
      <c r="Q4" s="47"/>
    </row>
    <row r="5" spans="1:17" s="5" customFormat="1" ht="40.5" customHeight="1">
      <c r="A5" s="325"/>
      <c r="B5" s="325"/>
      <c r="C5" s="325"/>
      <c r="D5" s="325"/>
      <c r="E5" s="325"/>
      <c r="F5" s="327" t="s">
        <v>22</v>
      </c>
      <c r="G5" s="282" t="s">
        <v>9</v>
      </c>
      <c r="H5" s="282"/>
      <c r="I5" s="282" t="s">
        <v>75</v>
      </c>
      <c r="J5" s="282" t="s">
        <v>130</v>
      </c>
      <c r="K5" s="282" t="s">
        <v>77</v>
      </c>
      <c r="L5" s="282" t="s">
        <v>123</v>
      </c>
      <c r="M5" s="282" t="s">
        <v>124</v>
      </c>
      <c r="N5" s="282"/>
      <c r="O5" s="282" t="s">
        <v>133</v>
      </c>
      <c r="P5" s="282" t="s">
        <v>184</v>
      </c>
      <c r="Q5" s="282" t="s">
        <v>185</v>
      </c>
    </row>
    <row r="6" spans="1:17" s="5" customFormat="1" ht="48" customHeight="1">
      <c r="A6" s="326"/>
      <c r="B6" s="326"/>
      <c r="C6" s="326"/>
      <c r="D6" s="326"/>
      <c r="E6" s="326">
        <f>SUM(E7:E15)</f>
        <v>0</v>
      </c>
      <c r="F6" s="328"/>
      <c r="G6" s="13" t="s">
        <v>93</v>
      </c>
      <c r="H6" s="13" t="s">
        <v>121</v>
      </c>
      <c r="I6" s="282"/>
      <c r="J6" s="282"/>
      <c r="K6" s="282"/>
      <c r="L6" s="282"/>
      <c r="M6" s="13" t="s">
        <v>93</v>
      </c>
      <c r="N6" s="39" t="s">
        <v>121</v>
      </c>
      <c r="O6" s="282"/>
      <c r="P6" s="282"/>
      <c r="Q6" s="282"/>
    </row>
    <row r="7" spans="1:17" s="5" customFormat="1" ht="30" customHeight="1">
      <c r="A7" s="36" t="s">
        <v>22</v>
      </c>
      <c r="B7" s="17"/>
      <c r="C7" s="43"/>
      <c r="D7" s="43" t="s">
        <v>61</v>
      </c>
      <c r="E7" s="44">
        <f>SUM(E8:E16)</f>
        <v>0</v>
      </c>
      <c r="F7" s="45"/>
      <c r="G7" s="40"/>
      <c r="H7" s="46"/>
      <c r="I7" s="46"/>
      <c r="J7" s="46"/>
      <c r="K7" s="46"/>
      <c r="L7" s="46"/>
      <c r="M7" s="47"/>
      <c r="N7" s="47"/>
      <c r="O7" s="47"/>
      <c r="P7" s="47"/>
      <c r="Q7" s="47"/>
    </row>
    <row r="8" spans="1:17" s="5" customFormat="1" ht="21.75" customHeight="1">
      <c r="A8" s="43"/>
      <c r="B8" s="17"/>
      <c r="C8" s="43"/>
      <c r="D8" s="43"/>
      <c r="E8" s="44"/>
      <c r="F8" s="45"/>
      <c r="G8" s="40"/>
      <c r="H8" s="46"/>
      <c r="I8" s="46"/>
      <c r="J8" s="46"/>
      <c r="K8" s="46"/>
      <c r="L8" s="46"/>
      <c r="M8" s="47"/>
      <c r="N8" s="47"/>
      <c r="O8" s="47"/>
      <c r="P8" s="47"/>
      <c r="Q8" s="47"/>
    </row>
    <row r="9" spans="1:17" s="5" customFormat="1" ht="21.75" customHeight="1">
      <c r="A9" s="43"/>
      <c r="B9" s="17"/>
      <c r="C9" s="43"/>
      <c r="D9" s="43"/>
      <c r="E9" s="44"/>
      <c r="F9" s="45"/>
      <c r="G9" s="40"/>
      <c r="H9" s="46"/>
      <c r="I9" s="46"/>
      <c r="J9" s="46"/>
      <c r="K9" s="46"/>
      <c r="L9" s="46"/>
      <c r="M9" s="47"/>
      <c r="N9" s="47"/>
      <c r="O9" s="47"/>
      <c r="P9" s="47"/>
      <c r="Q9" s="47"/>
    </row>
    <row r="10" spans="1:17" s="5" customFormat="1" ht="21.75" customHeight="1">
      <c r="A10" s="43"/>
      <c r="B10" s="17"/>
      <c r="C10" s="43"/>
      <c r="D10" s="43"/>
      <c r="E10" s="44"/>
      <c r="F10" s="45"/>
      <c r="G10" s="40"/>
      <c r="H10" s="46"/>
      <c r="I10" s="46"/>
      <c r="J10" s="46"/>
      <c r="K10" s="46"/>
      <c r="L10" s="46"/>
      <c r="M10" s="47"/>
      <c r="N10" s="47"/>
      <c r="O10" s="47"/>
      <c r="P10" s="47"/>
      <c r="Q10" s="47"/>
    </row>
    <row r="11" spans="1:17" s="5" customFormat="1" ht="21.75" customHeight="1">
      <c r="A11" s="43"/>
      <c r="B11" s="17"/>
      <c r="C11" s="43"/>
      <c r="D11" s="43"/>
      <c r="E11" s="44"/>
      <c r="F11" s="45"/>
      <c r="G11" s="40"/>
      <c r="H11" s="46"/>
      <c r="I11" s="46"/>
      <c r="J11" s="46"/>
      <c r="K11" s="46"/>
      <c r="L11" s="46"/>
      <c r="M11" s="47"/>
      <c r="N11" s="47"/>
      <c r="O11" s="47"/>
      <c r="P11" s="47"/>
      <c r="Q11" s="47"/>
    </row>
    <row r="12" spans="1:17" s="5" customFormat="1" ht="21.75" customHeight="1">
      <c r="A12" s="43"/>
      <c r="B12" s="17"/>
      <c r="C12" s="43"/>
      <c r="D12" s="43"/>
      <c r="E12" s="44"/>
      <c r="F12" s="45"/>
      <c r="G12" s="40"/>
      <c r="H12" s="46"/>
      <c r="I12" s="46"/>
      <c r="J12" s="46"/>
      <c r="K12" s="46"/>
      <c r="L12" s="46"/>
      <c r="M12" s="47"/>
      <c r="N12" s="47"/>
      <c r="O12" s="47"/>
      <c r="P12" s="47"/>
      <c r="Q12" s="47"/>
    </row>
    <row r="13" spans="1:17" s="5" customFormat="1" ht="21.75" customHeight="1">
      <c r="A13" s="43"/>
      <c r="B13" s="17"/>
      <c r="C13" s="43"/>
      <c r="D13" s="43"/>
      <c r="E13" s="44"/>
      <c r="F13" s="45"/>
      <c r="G13" s="40"/>
      <c r="H13" s="46"/>
      <c r="I13" s="46"/>
      <c r="J13" s="46"/>
      <c r="K13" s="46"/>
      <c r="L13" s="46"/>
      <c r="M13" s="47"/>
      <c r="N13" s="47"/>
      <c r="O13" s="47"/>
      <c r="P13" s="47"/>
      <c r="Q13" s="47"/>
    </row>
    <row r="14" spans="1:17" s="5" customFormat="1" ht="21.75" customHeight="1">
      <c r="A14" s="43"/>
      <c r="B14" s="17"/>
      <c r="C14" s="43"/>
      <c r="D14" s="43"/>
      <c r="E14" s="44"/>
      <c r="F14" s="45"/>
      <c r="G14" s="40"/>
      <c r="H14" s="46"/>
      <c r="I14" s="46"/>
      <c r="J14" s="46"/>
      <c r="K14" s="46"/>
      <c r="L14" s="46"/>
      <c r="M14" s="47"/>
      <c r="N14" s="47"/>
      <c r="O14" s="47"/>
      <c r="P14" s="47"/>
      <c r="Q14" s="47"/>
    </row>
    <row r="15" spans="1:17" ht="21.75" customHeight="1">
      <c r="A15" s="38"/>
      <c r="B15" s="37"/>
      <c r="C15" s="38"/>
      <c r="D15" s="38" t="s">
        <v>61</v>
      </c>
      <c r="E15" s="44">
        <f>SUM(E16:E20)</f>
        <v>0</v>
      </c>
      <c r="F15" s="45"/>
      <c r="G15" s="40"/>
      <c r="H15" s="41"/>
      <c r="I15" s="41"/>
      <c r="J15" s="41"/>
      <c r="K15" s="41"/>
      <c r="L15" s="41"/>
      <c r="M15" s="41"/>
      <c r="N15" s="41"/>
      <c r="O15" s="41"/>
      <c r="P15" s="41"/>
      <c r="Q15" s="41"/>
    </row>
    <row r="16" spans="1:17" ht="30.75" customHeight="1">
      <c r="A16" t="s">
        <v>387</v>
      </c>
    </row>
  </sheetData>
  <mergeCells count="18">
    <mergeCell ref="A3:C3"/>
    <mergeCell ref="A1:O1"/>
    <mergeCell ref="F4:O4"/>
    <mergeCell ref="G5:H5"/>
    <mergeCell ref="A4:A6"/>
    <mergeCell ref="B4:B6"/>
    <mergeCell ref="C4:C6"/>
    <mergeCell ref="D4:D6"/>
    <mergeCell ref="E4:E6"/>
    <mergeCell ref="F5:F6"/>
    <mergeCell ref="I5:I6"/>
    <mergeCell ref="P5:P6"/>
    <mergeCell ref="Q5:Q6"/>
    <mergeCell ref="J5:J6"/>
    <mergeCell ref="O5:O6"/>
    <mergeCell ref="K5:K6"/>
    <mergeCell ref="L5:L6"/>
    <mergeCell ref="M5:N5"/>
  </mergeCells>
  <phoneticPr fontId="0" type="noConversion"/>
  <printOptions horizontalCentered="1" verticalCentered="1"/>
  <pageMargins left="0" right="0" top="0" bottom="0" header="0" footer="0"/>
  <pageSetup paperSize="8" scale="95" orientation="landscape" r:id="rId1"/>
  <headerFooter alignWithMargins="0"/>
</worksheet>
</file>

<file path=xl/worksheets/sheet4.xml><?xml version="1.0" encoding="utf-8"?>
<worksheet xmlns="http://schemas.openxmlformats.org/spreadsheetml/2006/main" xmlns:r="http://schemas.openxmlformats.org/officeDocument/2006/relationships">
  <dimension ref="A1"/>
  <sheetViews>
    <sheetView showGridLines="0" defaultGridColor="0" view="pageBreakPreview" colorId="0" workbookViewId="0"/>
  </sheetViews>
  <sheetFormatPr defaultColWidth="9.33203125" defaultRowHeight="11.25"/>
  <sheetData/>
  <phoneticPr fontId="0" type="noConversion"/>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dimension ref="A1:L15"/>
  <sheetViews>
    <sheetView showGridLines="0" showZeros="0" topLeftCell="A4" zoomScale="70" zoomScaleNormal="70" workbookViewId="0">
      <selection activeCell="E20" sqref="E20"/>
    </sheetView>
  </sheetViews>
  <sheetFormatPr defaultColWidth="9.1640625" defaultRowHeight="12.75" customHeight="1"/>
  <cols>
    <col min="1" max="1" width="22.1640625" customWidth="1"/>
    <col min="2" max="2" width="25.33203125" customWidth="1"/>
    <col min="3" max="3" width="21.6640625" customWidth="1"/>
    <col min="4" max="4" width="19.83203125" customWidth="1"/>
    <col min="5" max="5" width="21.33203125" customWidth="1"/>
    <col min="6" max="6" width="18.33203125" customWidth="1"/>
    <col min="7" max="7" width="14.83203125" customWidth="1"/>
    <col min="8" max="8" width="16" customWidth="1"/>
    <col min="9" max="10" width="10.6640625" customWidth="1"/>
    <col min="11" max="11" width="11.5" customWidth="1"/>
    <col min="12" max="12" width="13.6640625" customWidth="1"/>
    <col min="13" max="15" width="11.5" customWidth="1"/>
    <col min="16" max="16" width="10.1640625" customWidth="1"/>
    <col min="17" max="17" width="13.83203125" customWidth="1"/>
    <col min="18" max="18" width="13.6640625" customWidth="1"/>
  </cols>
  <sheetData>
    <row r="1" spans="1:12" ht="29.25" customHeight="1"/>
    <row r="2" spans="1:12" ht="39" customHeight="1">
      <c r="A2" s="336" t="s">
        <v>238</v>
      </c>
      <c r="B2" s="336"/>
      <c r="C2" s="336"/>
      <c r="D2" s="336"/>
      <c r="E2" s="336"/>
      <c r="F2" s="336"/>
      <c r="G2" s="336"/>
      <c r="H2" s="336"/>
      <c r="I2" s="336"/>
      <c r="J2" s="336"/>
      <c r="K2" s="336"/>
      <c r="L2" s="336"/>
    </row>
    <row r="3" spans="1:12" ht="39" customHeight="1">
      <c r="A3" s="239"/>
      <c r="B3" s="239"/>
      <c r="C3" s="239"/>
      <c r="D3" s="239"/>
      <c r="E3" s="239"/>
      <c r="F3" s="239"/>
      <c r="G3" s="239"/>
      <c r="H3" s="239"/>
      <c r="I3" s="239"/>
      <c r="J3" s="239"/>
      <c r="K3" s="239"/>
      <c r="L3" s="241" t="s">
        <v>252</v>
      </c>
    </row>
    <row r="4" spans="1:12" ht="24" customHeight="1">
      <c r="A4" s="207"/>
      <c r="B4" s="207"/>
      <c r="C4" s="207"/>
      <c r="D4" s="207"/>
      <c r="E4" s="207"/>
      <c r="F4" s="207"/>
      <c r="G4" s="207"/>
      <c r="H4" s="207"/>
      <c r="I4" s="207"/>
      <c r="J4" s="207"/>
      <c r="K4" s="207"/>
      <c r="L4" s="206" t="s">
        <v>131</v>
      </c>
    </row>
    <row r="5" spans="1:12" ht="26.25" customHeight="1">
      <c r="A5" s="329" t="s">
        <v>239</v>
      </c>
      <c r="B5" s="337" t="s">
        <v>240</v>
      </c>
      <c r="C5" s="329" t="s">
        <v>241</v>
      </c>
      <c r="D5" s="329" t="s">
        <v>242</v>
      </c>
      <c r="E5" s="329" t="s">
        <v>243</v>
      </c>
      <c r="F5" s="329" t="s">
        <v>244</v>
      </c>
      <c r="G5" s="329" t="s">
        <v>245</v>
      </c>
      <c r="H5" s="331" t="s">
        <v>246</v>
      </c>
      <c r="I5" s="333" t="s">
        <v>247</v>
      </c>
      <c r="J5" s="334"/>
      <c r="K5" s="334"/>
      <c r="L5" s="335"/>
    </row>
    <row r="6" spans="1:12" ht="94.5" customHeight="1">
      <c r="A6" s="330"/>
      <c r="B6" s="338"/>
      <c r="C6" s="330"/>
      <c r="D6" s="330"/>
      <c r="E6" s="330"/>
      <c r="F6" s="330"/>
      <c r="G6" s="330"/>
      <c r="H6" s="332"/>
      <c r="I6" s="240" t="s">
        <v>248</v>
      </c>
      <c r="J6" s="240" t="s">
        <v>249</v>
      </c>
      <c r="K6" s="240" t="s">
        <v>250</v>
      </c>
      <c r="L6" s="240" t="s">
        <v>251</v>
      </c>
    </row>
    <row r="7" spans="1:12" ht="46.5" customHeight="1">
      <c r="A7" s="208"/>
      <c r="B7" s="208"/>
      <c r="C7" s="208"/>
      <c r="D7" s="208"/>
      <c r="E7" s="208"/>
      <c r="F7" s="208"/>
      <c r="G7" s="208"/>
      <c r="H7" s="208"/>
      <c r="I7" s="208"/>
      <c r="J7" s="208"/>
      <c r="K7" s="208"/>
      <c r="L7" s="208"/>
    </row>
    <row r="8" spans="1:12" ht="46.5" customHeight="1">
      <c r="A8" s="208"/>
      <c r="B8" s="208"/>
      <c r="C8" s="208"/>
      <c r="D8" s="208"/>
      <c r="E8" s="208"/>
      <c r="F8" s="208"/>
      <c r="G8" s="208"/>
      <c r="H8" s="208"/>
      <c r="I8" s="208"/>
      <c r="J8" s="208"/>
      <c r="K8" s="208"/>
      <c r="L8" s="208"/>
    </row>
    <row r="9" spans="1:12" ht="46.5" customHeight="1">
      <c r="A9" s="208"/>
      <c r="B9" s="208"/>
      <c r="C9" s="208"/>
      <c r="D9" s="208"/>
      <c r="E9" s="208"/>
      <c r="F9" s="208"/>
      <c r="G9" s="208"/>
      <c r="H9" s="208"/>
      <c r="I9" s="208"/>
      <c r="J9" s="208"/>
      <c r="K9" s="208"/>
      <c r="L9" s="208"/>
    </row>
    <row r="10" spans="1:12" ht="46.5" customHeight="1">
      <c r="A10" s="208"/>
      <c r="B10" s="208"/>
      <c r="C10" s="208"/>
      <c r="D10" s="208"/>
      <c r="E10" s="208"/>
      <c r="F10" s="208"/>
      <c r="G10" s="208"/>
      <c r="H10" s="208"/>
      <c r="I10" s="208"/>
      <c r="J10" s="208"/>
      <c r="K10" s="208"/>
      <c r="L10" s="208"/>
    </row>
    <row r="11" spans="1:12" ht="46.5" customHeight="1">
      <c r="A11" s="208"/>
      <c r="B11" s="208"/>
      <c r="C11" s="208"/>
      <c r="D11" s="208"/>
      <c r="E11" s="208"/>
      <c r="F11" s="208"/>
      <c r="G11" s="208"/>
      <c r="H11" s="208"/>
      <c r="I11" s="208"/>
      <c r="J11" s="208"/>
      <c r="K11" s="208"/>
      <c r="L11" s="208"/>
    </row>
    <row r="12" spans="1:12" ht="46.5" customHeight="1">
      <c r="A12" s="208"/>
      <c r="B12" s="208"/>
      <c r="C12" s="208"/>
      <c r="D12" s="208"/>
      <c r="E12" s="208"/>
      <c r="F12" s="208"/>
      <c r="G12" s="208"/>
      <c r="H12" s="208"/>
      <c r="I12" s="208"/>
      <c r="J12" s="208"/>
      <c r="K12" s="208"/>
      <c r="L12" s="208"/>
    </row>
    <row r="13" spans="1:12" ht="46.5" customHeight="1">
      <c r="A13" s="208"/>
      <c r="B13" s="208"/>
      <c r="C13" s="208"/>
      <c r="D13" s="208"/>
      <c r="E13" s="208"/>
      <c r="F13" s="208"/>
      <c r="G13" s="208"/>
      <c r="H13" s="208"/>
      <c r="I13" s="208"/>
      <c r="J13" s="208"/>
      <c r="K13" s="208"/>
      <c r="L13" s="208"/>
    </row>
    <row r="15" spans="1:12" ht="12.75" customHeight="1">
      <c r="A15" t="s">
        <v>388</v>
      </c>
    </row>
  </sheetData>
  <mergeCells count="10">
    <mergeCell ref="G5:G6"/>
    <mergeCell ref="H5:H6"/>
    <mergeCell ref="I5:L5"/>
    <mergeCell ref="A2:L2"/>
    <mergeCell ref="A5:A6"/>
    <mergeCell ref="B5:B6"/>
    <mergeCell ref="C5:C6"/>
    <mergeCell ref="D5:D6"/>
    <mergeCell ref="E5:E6"/>
    <mergeCell ref="F5:F6"/>
  </mergeCells>
  <phoneticPr fontId="29" type="noConversion"/>
  <printOptions horizontalCentered="1" verticalCentered="1"/>
  <pageMargins left="0" right="0" top="0" bottom="0" header="0" footer="0"/>
  <pageSetup paperSize="8" scale="85" orientation="landscape" r:id="rId1"/>
  <headerFooter alignWithMargins="0"/>
</worksheet>
</file>

<file path=xl/worksheets/sheet41.xml><?xml version="1.0" encoding="utf-8"?>
<worksheet xmlns="http://schemas.openxmlformats.org/spreadsheetml/2006/main" xmlns:r="http://schemas.openxmlformats.org/officeDocument/2006/relationships">
  <dimension ref="A1:P11"/>
  <sheetViews>
    <sheetView showGridLines="0" showZeros="0" workbookViewId="0">
      <selection sqref="A1:C11"/>
    </sheetView>
  </sheetViews>
  <sheetFormatPr defaultColWidth="9.1640625" defaultRowHeight="12.75" customHeight="1"/>
  <cols>
    <col min="1" max="1" width="62" customWidth="1"/>
    <col min="2" max="3" width="35.5" customWidth="1"/>
  </cols>
  <sheetData>
    <row r="1" spans="1:16" ht="35.25" customHeight="1">
      <c r="A1" s="307" t="s">
        <v>178</v>
      </c>
      <c r="B1" s="307"/>
      <c r="C1" s="307"/>
    </row>
    <row r="2" spans="1:16" ht="21" customHeight="1">
      <c r="A2" s="20"/>
      <c r="B2" s="20"/>
      <c r="C2" s="226" t="s">
        <v>194</v>
      </c>
    </row>
    <row r="3" spans="1:16" ht="24.75" customHeight="1">
      <c r="A3" s="205" t="s">
        <v>136</v>
      </c>
      <c r="B3" s="205"/>
      <c r="C3" s="206" t="s">
        <v>131</v>
      </c>
    </row>
    <row r="4" spans="1:16" s="18" customFormat="1" ht="30" customHeight="1">
      <c r="A4" s="283" t="s">
        <v>66</v>
      </c>
      <c r="B4" s="21" t="s">
        <v>67</v>
      </c>
      <c r="C4" s="22"/>
      <c r="F4" s="23"/>
      <c r="P4" s="23"/>
    </row>
    <row r="5" spans="1:16" s="18" customFormat="1" ht="43.5" customHeight="1">
      <c r="A5" s="283"/>
      <c r="B5" s="24" t="s">
        <v>179</v>
      </c>
      <c r="C5" s="219" t="s">
        <v>180</v>
      </c>
      <c r="E5" s="26">
        <v>3.6</v>
      </c>
      <c r="F5" s="27">
        <v>0</v>
      </c>
      <c r="G5" s="27">
        <v>0.6</v>
      </c>
      <c r="H5" s="26">
        <v>3</v>
      </c>
      <c r="I5" s="27">
        <v>0</v>
      </c>
      <c r="J5" s="26">
        <v>3</v>
      </c>
      <c r="K5" s="26">
        <v>9.4</v>
      </c>
      <c r="L5" s="27">
        <v>0</v>
      </c>
      <c r="M5" s="27">
        <v>0.7</v>
      </c>
      <c r="N5" s="26">
        <v>8.6999999999999993</v>
      </c>
      <c r="O5" s="27">
        <v>0</v>
      </c>
      <c r="P5" s="26">
        <v>8.6999999999999993</v>
      </c>
    </row>
    <row r="6" spans="1:16" s="18" customFormat="1" ht="34.5" customHeight="1">
      <c r="A6" s="28" t="s">
        <v>68</v>
      </c>
      <c r="B6" s="197">
        <v>1.9</v>
      </c>
      <c r="C6" s="198">
        <v>1.6</v>
      </c>
      <c r="E6" s="23"/>
      <c r="G6" s="23"/>
      <c r="I6" s="23"/>
      <c r="J6" s="23"/>
      <c r="K6" s="23"/>
      <c r="L6" s="23"/>
      <c r="M6" s="23"/>
      <c r="N6" s="23"/>
      <c r="O6" s="23"/>
      <c r="P6" s="23"/>
    </row>
    <row r="7" spans="1:16" s="19" customFormat="1" ht="34.5" customHeight="1">
      <c r="A7" s="30" t="s">
        <v>69</v>
      </c>
      <c r="B7" s="198"/>
      <c r="C7" s="198"/>
      <c r="D7" s="31"/>
      <c r="E7" s="31"/>
      <c r="F7" s="31"/>
      <c r="G7" s="31"/>
      <c r="H7" s="31"/>
      <c r="I7" s="31"/>
      <c r="J7" s="31"/>
      <c r="K7" s="31"/>
      <c r="L7" s="31"/>
      <c r="M7" s="31"/>
      <c r="O7" s="31"/>
      <c r="P7" s="31"/>
    </row>
    <row r="8" spans="1:16" s="19" customFormat="1" ht="34.5" customHeight="1">
      <c r="A8" s="32" t="s">
        <v>70</v>
      </c>
      <c r="B8" s="197"/>
      <c r="C8" s="198"/>
      <c r="D8" s="31"/>
      <c r="E8" s="31"/>
      <c r="G8" s="31"/>
      <c r="H8" s="31"/>
      <c r="I8" s="31"/>
      <c r="J8" s="31"/>
      <c r="K8" s="31"/>
      <c r="L8" s="31"/>
      <c r="M8" s="31"/>
      <c r="O8" s="31"/>
      <c r="P8" s="31"/>
    </row>
    <row r="9" spans="1:16" s="19" customFormat="1" ht="34.5" customHeight="1">
      <c r="A9" s="32" t="s">
        <v>71</v>
      </c>
      <c r="B9" s="197">
        <v>1.9</v>
      </c>
      <c r="C9" s="198">
        <v>1.6</v>
      </c>
      <c r="D9" s="31"/>
      <c r="E9" s="31"/>
      <c r="H9" s="31"/>
      <c r="I9" s="31"/>
      <c r="L9" s="31"/>
      <c r="N9" s="31"/>
      <c r="P9" s="31"/>
    </row>
    <row r="10" spans="1:16" s="19" customFormat="1" ht="34.5" customHeight="1">
      <c r="A10" s="32" t="s">
        <v>72</v>
      </c>
      <c r="B10" s="197"/>
      <c r="C10" s="198"/>
      <c r="D10" s="31"/>
      <c r="E10" s="31"/>
      <c r="F10" s="31"/>
      <c r="G10" s="31"/>
      <c r="H10" s="31"/>
      <c r="I10" s="31"/>
    </row>
    <row r="11" spans="1:16" s="19" customFormat="1" ht="34.5" customHeight="1">
      <c r="A11" s="32" t="s">
        <v>73</v>
      </c>
      <c r="B11" s="198">
        <v>1.9</v>
      </c>
      <c r="C11" s="198">
        <v>1.6</v>
      </c>
      <c r="D11" s="31"/>
      <c r="E11" s="31"/>
      <c r="F11" s="31"/>
      <c r="G11" s="31"/>
      <c r="H11" s="31"/>
    </row>
  </sheetData>
  <mergeCells count="2">
    <mergeCell ref="A4:A5"/>
    <mergeCell ref="A1:C1"/>
  </mergeCells>
  <phoneticPr fontId="0" type="noConversion"/>
  <printOptions horizontalCentered="1"/>
  <pageMargins left="0.75" right="0.75" top="0.98" bottom="0.98" header="0.51" footer="0.51"/>
  <pageSetup paperSize="8" orientation="landscape" r:id="rId1"/>
  <headerFooter alignWithMargins="0"/>
</worksheet>
</file>

<file path=xl/worksheets/sheet42.xml><?xml version="1.0" encoding="utf-8"?>
<worksheet xmlns="http://schemas.openxmlformats.org/spreadsheetml/2006/main" xmlns:r="http://schemas.openxmlformats.org/officeDocument/2006/relationships">
  <dimension ref="A1:GK24"/>
  <sheetViews>
    <sheetView showGridLines="0" showZeros="0" topLeftCell="A19" workbookViewId="0">
      <selection activeCell="D28" sqref="D28"/>
    </sheetView>
  </sheetViews>
  <sheetFormatPr defaultColWidth="6.83203125" defaultRowHeight="20.100000000000001" customHeight="1"/>
  <cols>
    <col min="1" max="1" width="42.83203125" style="6" customWidth="1"/>
    <col min="2" max="2" width="7.6640625" style="7" customWidth="1"/>
    <col min="3" max="3" width="7.1640625" style="7" customWidth="1"/>
    <col min="4" max="4" width="8" style="7" customWidth="1"/>
    <col min="5" max="5" width="31.5" style="7" customWidth="1"/>
    <col min="6" max="6" width="18.1640625" style="7" customWidth="1"/>
    <col min="7" max="7" width="9" style="8" bestFit="1" customWidth="1"/>
    <col min="8" max="193" width="6.83203125" style="8" customWidth="1"/>
    <col min="194" max="194" width="6.83203125" customWidth="1"/>
  </cols>
  <sheetData>
    <row r="1" spans="1:193" s="2" customFormat="1" ht="36.75" customHeight="1">
      <c r="A1" s="341" t="s">
        <v>181</v>
      </c>
      <c r="B1" s="341"/>
      <c r="C1" s="341"/>
      <c r="D1" s="341"/>
      <c r="E1" s="341"/>
      <c r="F1" s="341"/>
    </row>
    <row r="2" spans="1:193" s="2" customFormat="1" ht="24" customHeight="1">
      <c r="A2" s="9"/>
      <c r="B2" s="9"/>
      <c r="C2" s="9"/>
      <c r="D2" s="9"/>
      <c r="E2" s="9"/>
      <c r="F2" s="228" t="s">
        <v>195</v>
      </c>
    </row>
    <row r="3" spans="1:193" s="2" customFormat="1" ht="15" customHeight="1">
      <c r="A3" s="317" t="s">
        <v>126</v>
      </c>
      <c r="B3" s="317"/>
      <c r="C3" s="318"/>
      <c r="D3" s="11"/>
      <c r="E3" s="11"/>
      <c r="F3" s="12" t="s">
        <v>4</v>
      </c>
    </row>
    <row r="4" spans="1:193" s="3" customFormat="1" ht="24" customHeight="1">
      <c r="A4" s="339" t="s">
        <v>19</v>
      </c>
      <c r="B4" s="282" t="s">
        <v>74</v>
      </c>
      <c r="C4" s="282"/>
      <c r="D4" s="282"/>
      <c r="E4" s="282" t="s">
        <v>30</v>
      </c>
      <c r="F4" s="340" t="s">
        <v>179</v>
      </c>
    </row>
    <row r="5" spans="1:193" s="3" customFormat="1" ht="24.75" customHeight="1">
      <c r="A5" s="339"/>
      <c r="B5" s="282"/>
      <c r="C5" s="282"/>
      <c r="D5" s="282"/>
      <c r="E5" s="282"/>
      <c r="F5" s="340"/>
    </row>
    <row r="6" spans="1:193" s="4" customFormat="1" ht="38.25" customHeight="1">
      <c r="A6" s="339"/>
      <c r="B6" s="14" t="s">
        <v>31</v>
      </c>
      <c r="C6" s="14" t="s">
        <v>32</v>
      </c>
      <c r="D6" s="14" t="s">
        <v>33</v>
      </c>
      <c r="E6" s="282"/>
      <c r="F6" s="340"/>
    </row>
    <row r="7" spans="1:193" s="5" customFormat="1" ht="15" customHeight="1">
      <c r="A7" s="142"/>
      <c r="B7" s="143"/>
      <c r="C7" s="143"/>
      <c r="D7" s="143"/>
      <c r="E7" s="144" t="s">
        <v>22</v>
      </c>
      <c r="F7" s="14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15"/>
      <c r="CF7" s="15"/>
      <c r="CG7" s="15"/>
      <c r="CH7" s="15"/>
      <c r="CI7" s="15"/>
      <c r="CJ7" s="15"/>
      <c r="CK7" s="15"/>
      <c r="CL7" s="15"/>
      <c r="CM7" s="15"/>
      <c r="CN7" s="15"/>
      <c r="CO7" s="15"/>
      <c r="CP7" s="15"/>
      <c r="CQ7" s="15"/>
      <c r="CR7" s="15"/>
      <c r="CS7" s="15"/>
      <c r="CT7" s="15"/>
      <c r="CU7" s="15"/>
      <c r="CV7" s="15"/>
      <c r="CW7" s="15"/>
      <c r="CX7" s="15"/>
      <c r="CY7" s="15"/>
      <c r="CZ7" s="15"/>
      <c r="DA7" s="15"/>
      <c r="DB7" s="15"/>
      <c r="DC7" s="15"/>
      <c r="DD7" s="15"/>
      <c r="DE7" s="15"/>
      <c r="DF7" s="15"/>
      <c r="DG7" s="15"/>
      <c r="DH7" s="15"/>
      <c r="DI7" s="15"/>
      <c r="DJ7" s="15"/>
      <c r="DK7" s="15"/>
      <c r="DL7" s="15"/>
      <c r="DM7" s="15"/>
      <c r="DN7" s="15"/>
      <c r="DO7" s="15"/>
      <c r="DP7" s="15"/>
      <c r="DQ7" s="15"/>
      <c r="DR7" s="15"/>
      <c r="DS7" s="15"/>
      <c r="DT7" s="15"/>
      <c r="DU7" s="15"/>
      <c r="DV7" s="15"/>
      <c r="DW7" s="15"/>
      <c r="DX7" s="15"/>
      <c r="DY7" s="15"/>
      <c r="DZ7" s="15"/>
      <c r="EA7" s="15"/>
      <c r="EB7" s="15"/>
      <c r="EC7" s="15"/>
      <c r="ED7" s="15"/>
      <c r="EE7" s="15"/>
      <c r="EF7" s="15"/>
      <c r="EG7" s="15"/>
      <c r="EH7" s="15"/>
      <c r="EI7" s="15"/>
      <c r="EJ7" s="15"/>
      <c r="EK7" s="15"/>
      <c r="EL7" s="15"/>
      <c r="EM7" s="15"/>
      <c r="EN7" s="15"/>
      <c r="EO7" s="15"/>
      <c r="EP7" s="15"/>
      <c r="EQ7" s="15"/>
      <c r="ER7" s="15"/>
      <c r="ES7" s="15"/>
      <c r="ET7" s="15"/>
      <c r="EU7" s="15"/>
      <c r="EV7" s="15"/>
      <c r="EW7" s="15"/>
      <c r="EX7" s="15"/>
      <c r="EY7" s="15"/>
      <c r="EZ7" s="15"/>
      <c r="FA7" s="15"/>
      <c r="FB7" s="15"/>
      <c r="FC7" s="15"/>
      <c r="FD7" s="15"/>
      <c r="FE7" s="15"/>
      <c r="FF7" s="15"/>
      <c r="FG7" s="15"/>
      <c r="FH7" s="15"/>
      <c r="FI7" s="15"/>
      <c r="FJ7" s="15"/>
      <c r="FK7" s="15"/>
      <c r="FL7" s="15"/>
      <c r="FM7" s="15"/>
      <c r="FN7" s="15"/>
      <c r="FO7" s="15"/>
      <c r="FP7" s="15"/>
      <c r="FQ7" s="15"/>
      <c r="FR7" s="15"/>
      <c r="FS7" s="15"/>
      <c r="FT7" s="15"/>
      <c r="FU7" s="15"/>
      <c r="FV7" s="15"/>
      <c r="FW7" s="15"/>
      <c r="FX7" s="15"/>
      <c r="FY7" s="15"/>
      <c r="FZ7" s="15"/>
      <c r="GA7" s="15"/>
      <c r="GB7" s="15"/>
      <c r="GC7" s="15"/>
      <c r="GD7" s="15"/>
      <c r="GE7" s="15"/>
      <c r="GF7" s="15"/>
      <c r="GG7" s="15"/>
      <c r="GH7" s="15"/>
      <c r="GI7" s="15"/>
      <c r="GJ7" s="15"/>
      <c r="GK7" s="15"/>
    </row>
    <row r="8" spans="1:193" s="157" customFormat="1" ht="15" customHeight="1">
      <c r="A8" s="52" t="s">
        <v>111</v>
      </c>
      <c r="B8" s="154"/>
      <c r="C8" s="154"/>
      <c r="D8" s="154"/>
      <c r="E8" s="202" t="s">
        <v>93</v>
      </c>
      <c r="F8" s="155"/>
      <c r="H8" s="199"/>
      <c r="I8" s="199"/>
      <c r="J8" s="199"/>
      <c r="K8" s="199"/>
      <c r="L8" s="199"/>
      <c r="M8" s="199"/>
      <c r="N8" s="199"/>
      <c r="O8" s="199"/>
      <c r="P8" s="199"/>
      <c r="Q8" s="199"/>
      <c r="R8" s="199"/>
      <c r="S8" s="199"/>
      <c r="T8" s="199"/>
      <c r="U8" s="199"/>
      <c r="V8" s="199"/>
      <c r="W8" s="199"/>
      <c r="X8" s="199"/>
      <c r="Y8" s="199"/>
      <c r="Z8" s="199"/>
      <c r="AA8" s="199"/>
      <c r="AB8" s="199"/>
      <c r="AC8" s="199"/>
      <c r="AD8" s="199"/>
      <c r="AE8" s="199"/>
      <c r="AF8" s="199"/>
      <c r="AG8" s="199"/>
      <c r="AH8" s="199"/>
      <c r="AI8" s="199"/>
      <c r="AJ8" s="199"/>
      <c r="AK8" s="199"/>
      <c r="AL8" s="199"/>
      <c r="AM8" s="199"/>
      <c r="AN8" s="199"/>
      <c r="AO8" s="199"/>
      <c r="AP8" s="199"/>
      <c r="AQ8" s="199"/>
      <c r="AR8" s="199"/>
      <c r="AS8" s="199"/>
      <c r="AT8" s="199"/>
      <c r="AU8" s="199"/>
      <c r="AV8" s="199"/>
      <c r="AW8" s="199"/>
      <c r="AX8" s="199"/>
      <c r="AY8" s="199"/>
      <c r="AZ8" s="199"/>
      <c r="BA8" s="199"/>
      <c r="BB8" s="199"/>
      <c r="BC8" s="199"/>
      <c r="BD8" s="199"/>
      <c r="BE8" s="199"/>
      <c r="BF8" s="199"/>
      <c r="BG8" s="199"/>
      <c r="BH8" s="199"/>
      <c r="BI8" s="199"/>
      <c r="BJ8" s="199"/>
      <c r="BK8" s="199"/>
      <c r="BL8" s="199"/>
      <c r="BM8" s="199"/>
      <c r="BN8" s="199"/>
      <c r="BO8" s="199"/>
      <c r="BP8" s="199"/>
      <c r="BQ8" s="199"/>
      <c r="BR8" s="199"/>
      <c r="BS8" s="199"/>
      <c r="BT8" s="199"/>
      <c r="BU8" s="199"/>
      <c r="BV8" s="199"/>
      <c r="BW8" s="199"/>
      <c r="BX8" s="199"/>
      <c r="BY8" s="199"/>
      <c r="BZ8" s="199"/>
      <c r="CA8" s="199"/>
      <c r="CB8" s="199"/>
      <c r="CC8" s="199"/>
      <c r="CD8" s="199"/>
      <c r="CE8" s="199"/>
      <c r="CF8" s="199"/>
      <c r="CG8" s="199"/>
      <c r="CH8" s="199"/>
      <c r="CI8" s="199"/>
      <c r="CJ8" s="199"/>
      <c r="CK8" s="199"/>
      <c r="CL8" s="199"/>
      <c r="CM8" s="199"/>
      <c r="CN8" s="199"/>
      <c r="CO8" s="199"/>
      <c r="CP8" s="199"/>
      <c r="CQ8" s="199"/>
      <c r="CR8" s="199"/>
      <c r="CS8" s="199"/>
      <c r="CT8" s="199"/>
      <c r="CU8" s="199"/>
      <c r="CV8" s="199"/>
      <c r="CW8" s="199"/>
      <c r="CX8" s="199"/>
      <c r="CY8" s="199"/>
      <c r="CZ8" s="199"/>
      <c r="DA8" s="199"/>
      <c r="DB8" s="199"/>
      <c r="DC8" s="199"/>
      <c r="DD8" s="199"/>
      <c r="DE8" s="199"/>
      <c r="DF8" s="199"/>
      <c r="DG8" s="199"/>
      <c r="DH8" s="199"/>
      <c r="DI8" s="199"/>
      <c r="DJ8" s="199"/>
      <c r="DK8" s="199"/>
      <c r="DL8" s="199"/>
      <c r="DM8" s="199"/>
      <c r="DN8" s="199"/>
      <c r="DO8" s="199"/>
      <c r="DP8" s="199"/>
      <c r="DQ8" s="199"/>
      <c r="DR8" s="199"/>
      <c r="DS8" s="199"/>
      <c r="DT8" s="199"/>
      <c r="DU8" s="199"/>
      <c r="DV8" s="199"/>
      <c r="DW8" s="199"/>
      <c r="DX8" s="199"/>
      <c r="DY8" s="199"/>
      <c r="DZ8" s="199"/>
      <c r="EA8" s="199"/>
      <c r="EB8" s="199"/>
      <c r="EC8" s="199"/>
      <c r="ED8" s="199"/>
      <c r="EE8" s="199"/>
      <c r="EF8" s="199"/>
      <c r="EG8" s="199"/>
      <c r="EH8" s="199"/>
      <c r="EI8" s="199"/>
      <c r="EJ8" s="199"/>
      <c r="EK8" s="199"/>
      <c r="EL8" s="199"/>
      <c r="EM8" s="199"/>
      <c r="EN8" s="199"/>
      <c r="EO8" s="199"/>
      <c r="EP8" s="199"/>
      <c r="EQ8" s="199"/>
      <c r="ER8" s="199"/>
      <c r="ES8" s="199"/>
      <c r="ET8" s="199"/>
      <c r="EU8" s="199"/>
      <c r="EV8" s="199"/>
      <c r="EW8" s="199"/>
      <c r="EX8" s="199"/>
      <c r="EY8" s="199"/>
      <c r="EZ8" s="199"/>
      <c r="FA8" s="199"/>
      <c r="FB8" s="199"/>
      <c r="FC8" s="199"/>
      <c r="FD8" s="199"/>
      <c r="FE8" s="199"/>
      <c r="FF8" s="199"/>
      <c r="FG8" s="199"/>
      <c r="FH8" s="199"/>
      <c r="FI8" s="199"/>
      <c r="FJ8" s="199"/>
      <c r="FK8" s="199"/>
      <c r="FL8" s="199"/>
      <c r="FM8" s="199"/>
      <c r="FN8" s="199"/>
      <c r="FO8" s="199"/>
      <c r="FP8" s="199"/>
      <c r="FQ8" s="199"/>
      <c r="FR8" s="199"/>
      <c r="FS8" s="199"/>
      <c r="FT8" s="199"/>
      <c r="FU8" s="199"/>
      <c r="FV8" s="199"/>
      <c r="FW8" s="199"/>
      <c r="FX8" s="199"/>
      <c r="FY8" s="199"/>
      <c r="FZ8" s="199"/>
      <c r="GA8" s="199"/>
      <c r="GB8" s="199"/>
      <c r="GC8" s="199"/>
      <c r="GD8" s="199"/>
      <c r="GE8" s="199"/>
      <c r="GF8" s="199"/>
      <c r="GG8" s="199"/>
      <c r="GH8" s="199"/>
      <c r="GI8" s="199"/>
      <c r="GJ8" s="199"/>
      <c r="GK8" s="199"/>
    </row>
    <row r="9" spans="1:193" ht="15" customHeight="1">
      <c r="A9" s="19"/>
      <c r="B9" s="152">
        <v>201</v>
      </c>
      <c r="C9" s="152"/>
      <c r="D9" s="152"/>
      <c r="E9" s="70" t="s">
        <v>80</v>
      </c>
      <c r="F9" s="93"/>
    </row>
    <row r="10" spans="1:193" ht="15" customHeight="1">
      <c r="A10" s="38"/>
      <c r="B10" s="152"/>
      <c r="C10" s="161" t="s">
        <v>95</v>
      </c>
      <c r="D10" s="152"/>
      <c r="E10" s="70" t="s">
        <v>81</v>
      </c>
      <c r="F10" s="93"/>
    </row>
    <row r="11" spans="1:193" ht="15" customHeight="1">
      <c r="A11" s="38"/>
      <c r="B11" s="152">
        <v>201</v>
      </c>
      <c r="C11" s="161" t="s">
        <v>95</v>
      </c>
      <c r="D11" s="161" t="s">
        <v>95</v>
      </c>
      <c r="E11" s="70" t="s">
        <v>14</v>
      </c>
      <c r="F11" s="93"/>
    </row>
    <row r="12" spans="1:193" ht="15" customHeight="1">
      <c r="A12" s="38"/>
      <c r="B12" s="152"/>
      <c r="C12" s="152"/>
      <c r="D12" s="152"/>
      <c r="E12" s="70"/>
      <c r="F12" s="93"/>
    </row>
    <row r="13" spans="1:193" ht="15" customHeight="1">
      <c r="A13" s="38"/>
      <c r="B13" s="152"/>
      <c r="C13" s="152"/>
      <c r="D13" s="161"/>
      <c r="E13" s="70"/>
      <c r="F13" s="93"/>
    </row>
    <row r="14" spans="1:193" ht="15" customHeight="1">
      <c r="A14" s="38"/>
      <c r="B14" s="152"/>
      <c r="C14" s="152"/>
      <c r="D14" s="152"/>
      <c r="E14" s="70"/>
      <c r="F14" s="93"/>
    </row>
    <row r="15" spans="1:193" s="147" customFormat="1" ht="20.100000000000001" customHeight="1">
      <c r="A15" s="38"/>
      <c r="B15" s="152"/>
      <c r="C15" s="161"/>
      <c r="D15" s="152"/>
      <c r="E15" s="70"/>
      <c r="F15" s="93"/>
      <c r="H15" s="146"/>
      <c r="I15" s="146"/>
      <c r="J15" s="146"/>
      <c r="K15" s="146"/>
      <c r="L15" s="146"/>
      <c r="M15" s="146"/>
      <c r="N15" s="146"/>
      <c r="O15" s="146"/>
      <c r="P15" s="146"/>
      <c r="Q15" s="146"/>
      <c r="R15" s="146"/>
      <c r="S15" s="146"/>
      <c r="T15" s="146"/>
      <c r="U15" s="146"/>
      <c r="V15" s="146"/>
      <c r="W15" s="146"/>
      <c r="X15" s="146"/>
      <c r="Y15" s="146"/>
      <c r="Z15" s="146"/>
      <c r="AA15" s="146"/>
      <c r="AB15" s="146"/>
      <c r="AC15" s="146"/>
      <c r="AD15" s="146"/>
      <c r="AE15" s="146"/>
      <c r="AF15" s="146"/>
      <c r="AG15" s="146"/>
      <c r="AH15" s="146"/>
      <c r="AI15" s="146"/>
      <c r="AJ15" s="146"/>
      <c r="AK15" s="146"/>
      <c r="AL15" s="146"/>
      <c r="AM15" s="146"/>
      <c r="AN15" s="146"/>
      <c r="AO15" s="146"/>
      <c r="AP15" s="146"/>
      <c r="AQ15" s="146"/>
      <c r="AR15" s="146"/>
      <c r="AS15" s="146"/>
      <c r="AT15" s="146"/>
      <c r="AU15" s="146"/>
      <c r="AV15" s="146"/>
      <c r="AW15" s="146"/>
      <c r="AX15" s="146"/>
      <c r="AY15" s="146"/>
      <c r="AZ15" s="146"/>
      <c r="BA15" s="146"/>
      <c r="BB15" s="146"/>
      <c r="BC15" s="146"/>
      <c r="BD15" s="146"/>
      <c r="BE15" s="146"/>
      <c r="BF15" s="146"/>
      <c r="BG15" s="146"/>
      <c r="BH15" s="146"/>
      <c r="BI15" s="146"/>
      <c r="BJ15" s="146"/>
      <c r="BK15" s="146"/>
      <c r="BL15" s="146"/>
      <c r="BM15" s="146"/>
      <c r="BN15" s="146"/>
      <c r="BO15" s="146"/>
      <c r="BP15" s="146"/>
      <c r="BQ15" s="146"/>
      <c r="BR15" s="146"/>
      <c r="BS15" s="146"/>
      <c r="BT15" s="146"/>
      <c r="BU15" s="146"/>
      <c r="BV15" s="146"/>
      <c r="BW15" s="146"/>
      <c r="BX15" s="146"/>
      <c r="BY15" s="146"/>
      <c r="BZ15" s="146"/>
      <c r="CA15" s="146"/>
      <c r="CB15" s="146"/>
      <c r="CC15" s="146"/>
      <c r="CD15" s="146"/>
      <c r="CE15" s="146"/>
      <c r="CF15" s="146"/>
      <c r="CG15" s="146"/>
      <c r="CH15" s="146"/>
      <c r="CI15" s="146"/>
      <c r="CJ15" s="146"/>
      <c r="CK15" s="146"/>
      <c r="CL15" s="146"/>
      <c r="CM15" s="146"/>
      <c r="CN15" s="146"/>
      <c r="CO15" s="146"/>
      <c r="CP15" s="146"/>
      <c r="CQ15" s="146"/>
      <c r="CR15" s="146"/>
      <c r="CS15" s="146"/>
      <c r="CT15" s="146"/>
      <c r="CU15" s="146"/>
      <c r="CV15" s="146"/>
      <c r="CW15" s="146"/>
      <c r="CX15" s="146"/>
      <c r="CY15" s="146"/>
      <c r="CZ15" s="146"/>
      <c r="DA15" s="146"/>
      <c r="DB15" s="146"/>
      <c r="DC15" s="146"/>
      <c r="DD15" s="146"/>
      <c r="DE15" s="146"/>
      <c r="DF15" s="146"/>
      <c r="DG15" s="146"/>
      <c r="DH15" s="146"/>
      <c r="DI15" s="146"/>
      <c r="DJ15" s="146"/>
      <c r="DK15" s="146"/>
      <c r="DL15" s="146"/>
      <c r="DM15" s="146"/>
      <c r="DN15" s="146"/>
      <c r="DO15" s="146"/>
      <c r="DP15" s="146"/>
      <c r="DQ15" s="146"/>
      <c r="DR15" s="146"/>
      <c r="DS15" s="146"/>
      <c r="DT15" s="146"/>
      <c r="DU15" s="146"/>
      <c r="DV15" s="146"/>
      <c r="DW15" s="146"/>
      <c r="DX15" s="146"/>
      <c r="DY15" s="146"/>
      <c r="DZ15" s="146"/>
      <c r="EA15" s="146"/>
      <c r="EB15" s="146"/>
      <c r="EC15" s="146"/>
      <c r="ED15" s="146"/>
      <c r="EE15" s="146"/>
      <c r="EF15" s="146"/>
      <c r="EG15" s="146"/>
      <c r="EH15" s="146"/>
      <c r="EI15" s="146"/>
      <c r="EJ15" s="146"/>
      <c r="EK15" s="146"/>
      <c r="EL15" s="146"/>
      <c r="EM15" s="146"/>
      <c r="EN15" s="146"/>
      <c r="EO15" s="146"/>
      <c r="EP15" s="146"/>
      <c r="EQ15" s="146"/>
      <c r="ER15" s="146"/>
      <c r="ES15" s="146"/>
      <c r="ET15" s="146"/>
      <c r="EU15" s="146"/>
      <c r="EV15" s="146"/>
      <c r="EW15" s="146"/>
      <c r="EX15" s="146"/>
      <c r="EY15" s="146"/>
      <c r="EZ15" s="146"/>
      <c r="FA15" s="146"/>
      <c r="FB15" s="146"/>
      <c r="FC15" s="146"/>
      <c r="FD15" s="146"/>
      <c r="FE15" s="146"/>
      <c r="FF15" s="146"/>
      <c r="FG15" s="146"/>
      <c r="FH15" s="146"/>
      <c r="FI15" s="146"/>
      <c r="FJ15" s="146"/>
      <c r="FK15" s="146"/>
      <c r="FL15" s="146"/>
      <c r="FM15" s="146"/>
      <c r="FN15" s="146"/>
      <c r="FO15" s="146"/>
      <c r="FP15" s="146"/>
      <c r="FQ15" s="146"/>
      <c r="FR15" s="146"/>
      <c r="FS15" s="146"/>
      <c r="FT15" s="146"/>
      <c r="FU15" s="146"/>
      <c r="FV15" s="146"/>
      <c r="FW15" s="146"/>
      <c r="FX15" s="146"/>
      <c r="FY15" s="146"/>
      <c r="FZ15" s="146"/>
      <c r="GA15" s="146"/>
      <c r="GB15" s="146"/>
      <c r="GC15" s="146"/>
      <c r="GD15" s="146"/>
      <c r="GE15" s="146"/>
      <c r="GF15" s="146"/>
      <c r="GG15" s="146"/>
      <c r="GH15" s="146"/>
      <c r="GI15" s="146"/>
      <c r="GJ15" s="146"/>
      <c r="GK15" s="146"/>
    </row>
    <row r="16" spans="1:193" ht="20.100000000000001" customHeight="1">
      <c r="A16" s="38"/>
      <c r="B16" s="152"/>
      <c r="C16" s="161"/>
      <c r="D16" s="161"/>
      <c r="E16" s="70"/>
      <c r="F16" s="93"/>
    </row>
    <row r="17" spans="1:193" s="157" customFormat="1" ht="20.100000000000001" customHeight="1">
      <c r="A17" s="52" t="s">
        <v>112</v>
      </c>
      <c r="B17" s="154"/>
      <c r="C17" s="154"/>
      <c r="D17" s="154"/>
      <c r="E17" s="202" t="s">
        <v>93</v>
      </c>
      <c r="F17" s="155"/>
      <c r="G17" s="199"/>
      <c r="H17" s="199"/>
      <c r="I17" s="199"/>
      <c r="J17" s="199"/>
      <c r="K17" s="199"/>
      <c r="L17" s="199"/>
      <c r="M17" s="199"/>
      <c r="N17" s="199"/>
      <c r="O17" s="199"/>
      <c r="P17" s="199"/>
      <c r="Q17" s="199"/>
      <c r="R17" s="199"/>
      <c r="S17" s="199"/>
      <c r="T17" s="199"/>
      <c r="U17" s="199"/>
      <c r="V17" s="199"/>
      <c r="W17" s="199"/>
      <c r="X17" s="199"/>
      <c r="Y17" s="199"/>
      <c r="Z17" s="199"/>
      <c r="AA17" s="199"/>
      <c r="AB17" s="199"/>
      <c r="AC17" s="199"/>
      <c r="AD17" s="199"/>
      <c r="AE17" s="199"/>
      <c r="AF17" s="199"/>
      <c r="AG17" s="199"/>
      <c r="AH17" s="199"/>
      <c r="AI17" s="199"/>
      <c r="AJ17" s="199"/>
      <c r="AK17" s="199"/>
      <c r="AL17" s="199"/>
      <c r="AM17" s="199"/>
      <c r="AN17" s="199"/>
      <c r="AO17" s="199"/>
      <c r="AP17" s="199"/>
      <c r="AQ17" s="199"/>
      <c r="AR17" s="199"/>
      <c r="AS17" s="199"/>
      <c r="AT17" s="199"/>
      <c r="AU17" s="199"/>
      <c r="AV17" s="199"/>
      <c r="AW17" s="199"/>
      <c r="AX17" s="199"/>
      <c r="AY17" s="199"/>
      <c r="AZ17" s="199"/>
      <c r="BA17" s="199"/>
      <c r="BB17" s="199"/>
      <c r="BC17" s="199"/>
      <c r="BD17" s="199"/>
      <c r="BE17" s="199"/>
      <c r="BF17" s="199"/>
      <c r="BG17" s="199"/>
      <c r="BH17" s="199"/>
      <c r="BI17" s="199"/>
      <c r="BJ17" s="199"/>
      <c r="BK17" s="199"/>
      <c r="BL17" s="199"/>
      <c r="BM17" s="199"/>
      <c r="BN17" s="199"/>
      <c r="BO17" s="199"/>
      <c r="BP17" s="199"/>
      <c r="BQ17" s="199"/>
      <c r="BR17" s="199"/>
      <c r="BS17" s="199"/>
      <c r="BT17" s="199"/>
      <c r="BU17" s="199"/>
      <c r="BV17" s="199"/>
      <c r="BW17" s="199"/>
      <c r="BX17" s="199"/>
      <c r="BY17" s="199"/>
      <c r="BZ17" s="199"/>
      <c r="CA17" s="199"/>
      <c r="CB17" s="199"/>
      <c r="CC17" s="199"/>
      <c r="CD17" s="199"/>
      <c r="CE17" s="199"/>
      <c r="CF17" s="199"/>
      <c r="CG17" s="199"/>
      <c r="CH17" s="199"/>
      <c r="CI17" s="199"/>
      <c r="CJ17" s="199"/>
      <c r="CK17" s="199"/>
      <c r="CL17" s="199"/>
      <c r="CM17" s="199"/>
      <c r="CN17" s="199"/>
      <c r="CO17" s="199"/>
      <c r="CP17" s="199"/>
      <c r="CQ17" s="199"/>
      <c r="CR17" s="199"/>
      <c r="CS17" s="199"/>
      <c r="CT17" s="199"/>
      <c r="CU17" s="199"/>
      <c r="CV17" s="199"/>
      <c r="CW17" s="199"/>
      <c r="CX17" s="199"/>
      <c r="CY17" s="199"/>
      <c r="CZ17" s="199"/>
      <c r="DA17" s="199"/>
      <c r="DB17" s="199"/>
      <c r="DC17" s="199"/>
      <c r="DD17" s="199"/>
      <c r="DE17" s="199"/>
      <c r="DF17" s="199"/>
      <c r="DG17" s="199"/>
      <c r="DH17" s="199"/>
      <c r="DI17" s="199"/>
      <c r="DJ17" s="199"/>
      <c r="DK17" s="199"/>
      <c r="DL17" s="199"/>
      <c r="DM17" s="199"/>
      <c r="DN17" s="199"/>
      <c r="DO17" s="199"/>
      <c r="DP17" s="199"/>
      <c r="DQ17" s="199"/>
      <c r="DR17" s="199"/>
      <c r="DS17" s="199"/>
      <c r="DT17" s="199"/>
      <c r="DU17" s="199"/>
      <c r="DV17" s="199"/>
      <c r="DW17" s="199"/>
      <c r="DX17" s="199"/>
      <c r="DY17" s="199"/>
      <c r="DZ17" s="199"/>
      <c r="EA17" s="199"/>
      <c r="EB17" s="199"/>
      <c r="EC17" s="199"/>
      <c r="ED17" s="199"/>
      <c r="EE17" s="199"/>
      <c r="EF17" s="199"/>
      <c r="EG17" s="199"/>
      <c r="EH17" s="199"/>
      <c r="EI17" s="199"/>
      <c r="EJ17" s="199"/>
      <c r="EK17" s="199"/>
      <c r="EL17" s="199"/>
      <c r="EM17" s="199"/>
      <c r="EN17" s="199"/>
      <c r="EO17" s="199"/>
      <c r="EP17" s="199"/>
      <c r="EQ17" s="199"/>
      <c r="ER17" s="199"/>
      <c r="ES17" s="199"/>
      <c r="ET17" s="199"/>
      <c r="EU17" s="199"/>
      <c r="EV17" s="199"/>
      <c r="EW17" s="199"/>
      <c r="EX17" s="199"/>
      <c r="EY17" s="199"/>
      <c r="EZ17" s="199"/>
      <c r="FA17" s="199"/>
      <c r="FB17" s="199"/>
      <c r="FC17" s="199"/>
      <c r="FD17" s="199"/>
      <c r="FE17" s="199"/>
      <c r="FF17" s="199"/>
      <c r="FG17" s="199"/>
      <c r="FH17" s="199"/>
      <c r="FI17" s="199"/>
      <c r="FJ17" s="199"/>
      <c r="FK17" s="199"/>
      <c r="FL17" s="199"/>
      <c r="FM17" s="199"/>
      <c r="FN17" s="199"/>
      <c r="FO17" s="199"/>
      <c r="FP17" s="199"/>
      <c r="FQ17" s="199"/>
      <c r="FR17" s="199"/>
      <c r="FS17" s="199"/>
      <c r="FT17" s="199"/>
      <c r="FU17" s="199"/>
      <c r="FV17" s="199"/>
      <c r="FW17" s="199"/>
      <c r="FX17" s="199"/>
      <c r="FY17" s="199"/>
      <c r="FZ17" s="199"/>
      <c r="GA17" s="199"/>
      <c r="GB17" s="199"/>
      <c r="GC17" s="199"/>
      <c r="GD17" s="199"/>
      <c r="GE17" s="199"/>
      <c r="GF17" s="199"/>
      <c r="GG17" s="199"/>
      <c r="GH17" s="199"/>
      <c r="GI17" s="199"/>
      <c r="GJ17" s="199"/>
      <c r="GK17" s="199"/>
    </row>
    <row r="18" spans="1:193" ht="20.100000000000001" customHeight="1">
      <c r="A18" s="38"/>
      <c r="B18" s="152">
        <v>201</v>
      </c>
      <c r="C18" s="152"/>
      <c r="D18" s="152"/>
      <c r="E18" s="70" t="s">
        <v>80</v>
      </c>
      <c r="F18" s="93"/>
    </row>
    <row r="19" spans="1:193" ht="20.100000000000001" customHeight="1">
      <c r="A19" s="38"/>
      <c r="B19" s="152"/>
      <c r="C19" s="161" t="s">
        <v>95</v>
      </c>
      <c r="D19" s="152"/>
      <c r="E19" s="70" t="s">
        <v>81</v>
      </c>
      <c r="F19" s="93"/>
    </row>
    <row r="20" spans="1:193" ht="20.100000000000001" customHeight="1">
      <c r="A20" s="38"/>
      <c r="B20" s="152">
        <v>201</v>
      </c>
      <c r="C20" s="161" t="s">
        <v>95</v>
      </c>
      <c r="D20" s="161" t="s">
        <v>95</v>
      </c>
      <c r="E20" s="70" t="s">
        <v>14</v>
      </c>
      <c r="F20" s="93"/>
    </row>
    <row r="21" spans="1:193" ht="20.100000000000001" customHeight="1">
      <c r="A21" s="38"/>
      <c r="B21" s="152"/>
      <c r="C21" s="152"/>
      <c r="D21" s="152"/>
      <c r="E21" s="70"/>
      <c r="F21" s="93"/>
    </row>
    <row r="22" spans="1:193" ht="20.100000000000001" customHeight="1">
      <c r="A22" s="38"/>
      <c r="B22" s="152"/>
      <c r="C22" s="161"/>
      <c r="D22" s="152"/>
      <c r="E22" s="70"/>
      <c r="F22" s="93"/>
    </row>
    <row r="23" spans="1:193" ht="20.100000000000001" customHeight="1">
      <c r="A23" s="38"/>
      <c r="B23" s="152"/>
      <c r="C23" s="161"/>
      <c r="D23" s="161"/>
      <c r="E23" s="70"/>
      <c r="F23" s="93"/>
    </row>
    <row r="24" spans="1:193" ht="20.100000000000001" customHeight="1">
      <c r="A24" s="6" t="s">
        <v>387</v>
      </c>
    </row>
  </sheetData>
  <mergeCells count="6">
    <mergeCell ref="A1:F1"/>
    <mergeCell ref="A3:C3"/>
    <mergeCell ref="A4:A6"/>
    <mergeCell ref="E4:E6"/>
    <mergeCell ref="F4:F6"/>
    <mergeCell ref="B4:D5"/>
  </mergeCells>
  <phoneticPr fontId="0" type="noConversion"/>
  <printOptions horizontalCentered="1"/>
  <pageMargins left="0.39370078740157483" right="0.39370078740157483" top="0.98425196850393704" bottom="0.98425196850393704" header="0" footer="0"/>
  <pageSetup paperSize="8" fitToHeight="100" orientation="landscape" r:id="rId1"/>
  <headerFooter alignWithMargins="0"/>
</worksheet>
</file>

<file path=xl/worksheets/sheet43.xml><?xml version="1.0" encoding="utf-8"?>
<worksheet xmlns="http://schemas.openxmlformats.org/spreadsheetml/2006/main" xmlns:r="http://schemas.openxmlformats.org/officeDocument/2006/relationships">
  <dimension ref="A1:K16"/>
  <sheetViews>
    <sheetView topLeftCell="A10" workbookViewId="0">
      <selection activeCell="A2" sqref="A2:K16"/>
    </sheetView>
  </sheetViews>
  <sheetFormatPr defaultRowHeight="11.25"/>
  <cols>
    <col min="1" max="1" width="22.5" style="207" customWidth="1"/>
    <col min="2" max="6" width="20.83203125" style="207" customWidth="1"/>
    <col min="7" max="7" width="25.83203125" style="207" customWidth="1"/>
    <col min="8" max="11" width="20.83203125" style="207" customWidth="1"/>
  </cols>
  <sheetData>
    <row r="1" spans="1:11" s="207" customFormat="1" ht="32.25" customHeight="1">
      <c r="A1" s="207" t="s">
        <v>200</v>
      </c>
    </row>
    <row r="2" spans="1:11" s="207" customFormat="1" ht="47.25" customHeight="1">
      <c r="A2" s="342" t="s">
        <v>201</v>
      </c>
      <c r="B2" s="342"/>
      <c r="C2" s="342"/>
      <c r="D2" s="342"/>
      <c r="E2" s="342"/>
      <c r="F2" s="342"/>
      <c r="G2" s="342"/>
      <c r="H2" s="342"/>
      <c r="I2" s="342"/>
      <c r="J2" s="342"/>
      <c r="K2" s="342"/>
    </row>
    <row r="3" spans="1:11" s="207" customFormat="1" ht="47.25" customHeight="1">
      <c r="A3" s="231"/>
      <c r="B3" s="231"/>
      <c r="C3" s="231"/>
      <c r="D3" s="231"/>
      <c r="E3" s="231"/>
      <c r="F3" s="231"/>
      <c r="G3" s="231"/>
      <c r="H3" s="231"/>
      <c r="I3" s="231"/>
      <c r="J3" s="231"/>
      <c r="K3" s="229" t="s">
        <v>237</v>
      </c>
    </row>
    <row r="4" spans="1:11" s="207" customFormat="1" ht="31.5" customHeight="1">
      <c r="A4" s="232" t="s">
        <v>202</v>
      </c>
      <c r="B4" s="343"/>
      <c r="C4" s="344"/>
      <c r="D4" s="233" t="s">
        <v>203</v>
      </c>
      <c r="E4" s="345"/>
      <c r="F4" s="344"/>
      <c r="G4" s="233" t="s">
        <v>204</v>
      </c>
      <c r="H4" s="234"/>
      <c r="I4" s="235"/>
      <c r="K4" s="1" t="s">
        <v>4</v>
      </c>
    </row>
    <row r="5" spans="1:11" s="207" customFormat="1" ht="52.5" customHeight="1">
      <c r="A5" s="236" t="s">
        <v>205</v>
      </c>
      <c r="B5" s="236" t="s">
        <v>206</v>
      </c>
      <c r="C5" s="236" t="s">
        <v>207</v>
      </c>
      <c r="D5" s="236" t="s">
        <v>208</v>
      </c>
      <c r="E5" s="236" t="s">
        <v>209</v>
      </c>
      <c r="F5" s="236" t="s">
        <v>210</v>
      </c>
      <c r="G5" s="236" t="s">
        <v>211</v>
      </c>
      <c r="H5" s="236" t="s">
        <v>212</v>
      </c>
      <c r="I5" s="236" t="s">
        <v>213</v>
      </c>
      <c r="J5" s="236" t="s">
        <v>214</v>
      </c>
      <c r="K5" s="236" t="s">
        <v>215</v>
      </c>
    </row>
    <row r="6" spans="1:11" s="207" customFormat="1" ht="14.25">
      <c r="A6" s="237" t="s">
        <v>216</v>
      </c>
      <c r="B6" s="238">
        <v>1</v>
      </c>
      <c r="C6" s="238">
        <v>2</v>
      </c>
      <c r="D6" s="238">
        <v>3</v>
      </c>
      <c r="E6" s="238">
        <v>4</v>
      </c>
      <c r="F6" s="238">
        <v>5</v>
      </c>
      <c r="G6" s="238">
        <v>6</v>
      </c>
      <c r="H6" s="238">
        <v>7</v>
      </c>
      <c r="I6" s="238">
        <v>8</v>
      </c>
      <c r="J6" s="238">
        <v>9</v>
      </c>
      <c r="K6" s="238"/>
    </row>
    <row r="7" spans="1:11" s="207" customFormat="1" ht="55.5" customHeight="1">
      <c r="A7" s="271" t="s">
        <v>368</v>
      </c>
      <c r="B7" s="208">
        <v>447</v>
      </c>
      <c r="C7" s="208">
        <v>37</v>
      </c>
      <c r="D7" s="208"/>
      <c r="E7" s="208"/>
      <c r="F7" s="208"/>
      <c r="G7" s="208">
        <v>410</v>
      </c>
      <c r="H7" s="208"/>
      <c r="I7" s="208"/>
      <c r="J7" s="208"/>
      <c r="K7" s="208"/>
    </row>
    <row r="8" spans="1:11" s="207" customFormat="1" ht="174" customHeight="1">
      <c r="A8" s="236" t="s">
        <v>217</v>
      </c>
      <c r="B8" s="346" t="s">
        <v>369</v>
      </c>
      <c r="C8" s="347"/>
      <c r="D8" s="347"/>
      <c r="E8" s="347"/>
      <c r="F8" s="347"/>
      <c r="G8" s="347"/>
      <c r="H8" s="347"/>
      <c r="I8" s="347"/>
      <c r="J8" s="347"/>
      <c r="K8" s="348"/>
    </row>
    <row r="9" spans="1:11" s="207" customFormat="1" ht="93.75" customHeight="1">
      <c r="A9" s="236" t="s">
        <v>218</v>
      </c>
      <c r="B9" s="349" t="s">
        <v>381</v>
      </c>
      <c r="C9" s="350"/>
      <c r="D9" s="350"/>
      <c r="E9" s="350"/>
      <c r="F9" s="351"/>
      <c r="G9" s="208" t="s">
        <v>219</v>
      </c>
      <c r="H9" s="349" t="s">
        <v>382</v>
      </c>
      <c r="I9" s="350"/>
      <c r="J9" s="350"/>
      <c r="K9" s="351"/>
    </row>
    <row r="10" spans="1:11" s="207" customFormat="1" ht="93.75" customHeight="1">
      <c r="A10" s="236" t="s">
        <v>220</v>
      </c>
      <c r="B10" s="349" t="s">
        <v>383</v>
      </c>
      <c r="C10" s="350"/>
      <c r="D10" s="350"/>
      <c r="E10" s="350"/>
      <c r="F10" s="351"/>
      <c r="G10" s="208" t="s">
        <v>221</v>
      </c>
      <c r="H10" s="349" t="s">
        <v>370</v>
      </c>
      <c r="I10" s="350"/>
      <c r="J10" s="350"/>
      <c r="K10" s="351"/>
    </row>
    <row r="11" spans="1:11" s="207" customFormat="1" ht="36" customHeight="1">
      <c r="A11" s="352" t="s">
        <v>222</v>
      </c>
      <c r="B11" s="352" t="s">
        <v>223</v>
      </c>
      <c r="C11" s="208" t="s">
        <v>224</v>
      </c>
      <c r="D11" s="349" t="s">
        <v>371</v>
      </c>
      <c r="E11" s="355"/>
      <c r="F11" s="356"/>
      <c r="G11" s="352" t="s">
        <v>225</v>
      </c>
      <c r="H11" s="208" t="s">
        <v>226</v>
      </c>
      <c r="I11" s="357" t="s">
        <v>380</v>
      </c>
      <c r="J11" s="358"/>
      <c r="K11" s="359"/>
    </row>
    <row r="12" spans="1:11" s="207" customFormat="1" ht="36" customHeight="1">
      <c r="A12" s="353"/>
      <c r="B12" s="353"/>
      <c r="C12" s="208" t="s">
        <v>227</v>
      </c>
      <c r="D12" s="360" t="s">
        <v>379</v>
      </c>
      <c r="E12" s="361"/>
      <c r="F12" s="362"/>
      <c r="G12" s="353"/>
      <c r="H12" s="208" t="s">
        <v>228</v>
      </c>
      <c r="I12" s="363" t="s">
        <v>385</v>
      </c>
      <c r="J12" s="364"/>
      <c r="K12" s="365"/>
    </row>
    <row r="13" spans="1:11" s="207" customFormat="1" ht="36" customHeight="1">
      <c r="A13" s="353"/>
      <c r="B13" s="353"/>
      <c r="C13" s="208" t="s">
        <v>229</v>
      </c>
      <c r="D13" s="366" t="s">
        <v>372</v>
      </c>
      <c r="E13" s="367"/>
      <c r="F13" s="368"/>
      <c r="G13" s="353"/>
      <c r="H13" s="208" t="s">
        <v>230</v>
      </c>
      <c r="I13" s="363" t="s">
        <v>373</v>
      </c>
      <c r="J13" s="364"/>
      <c r="K13" s="365"/>
    </row>
    <row r="14" spans="1:11" s="207" customFormat="1" ht="36" customHeight="1">
      <c r="A14" s="353"/>
      <c r="B14" s="353"/>
      <c r="C14" s="208" t="s">
        <v>231</v>
      </c>
      <c r="D14" s="366" t="s">
        <v>384</v>
      </c>
      <c r="E14" s="367"/>
      <c r="F14" s="368"/>
      <c r="G14" s="353"/>
      <c r="H14" s="208" t="s">
        <v>232</v>
      </c>
      <c r="I14" s="363" t="s">
        <v>374</v>
      </c>
      <c r="J14" s="364"/>
      <c r="K14" s="365"/>
    </row>
    <row r="15" spans="1:11" s="207" customFormat="1" ht="36" customHeight="1">
      <c r="A15" s="353"/>
      <c r="B15" s="353"/>
      <c r="C15" s="208" t="s">
        <v>233</v>
      </c>
      <c r="D15" s="366" t="s">
        <v>376</v>
      </c>
      <c r="E15" s="367"/>
      <c r="F15" s="368"/>
      <c r="G15" s="353"/>
      <c r="H15" s="208" t="s">
        <v>234</v>
      </c>
      <c r="I15" s="363" t="s">
        <v>375</v>
      </c>
      <c r="J15" s="364"/>
      <c r="K15" s="365"/>
    </row>
    <row r="16" spans="1:11" s="207" customFormat="1" ht="36" customHeight="1">
      <c r="A16" s="354"/>
      <c r="B16" s="354"/>
      <c r="C16" s="208" t="s">
        <v>235</v>
      </c>
      <c r="D16" s="363" t="s">
        <v>377</v>
      </c>
      <c r="E16" s="364"/>
      <c r="F16" s="365"/>
      <c r="G16" s="354"/>
      <c r="H16" s="208" t="s">
        <v>236</v>
      </c>
      <c r="I16" s="363" t="s">
        <v>378</v>
      </c>
      <c r="J16" s="364"/>
      <c r="K16" s="365"/>
    </row>
  </sheetData>
  <mergeCells count="23">
    <mergeCell ref="I16:K16"/>
    <mergeCell ref="B10:F10"/>
    <mergeCell ref="H10:K10"/>
    <mergeCell ref="A11:A16"/>
    <mergeCell ref="B11:B16"/>
    <mergeCell ref="D11:F11"/>
    <mergeCell ref="G11:G16"/>
    <mergeCell ref="I11:K11"/>
    <mergeCell ref="D12:F12"/>
    <mergeCell ref="I12:K12"/>
    <mergeCell ref="D13:F13"/>
    <mergeCell ref="I13:K13"/>
    <mergeCell ref="D14:F14"/>
    <mergeCell ref="I14:K14"/>
    <mergeCell ref="D15:F15"/>
    <mergeCell ref="I15:K15"/>
    <mergeCell ref="D16:F16"/>
    <mergeCell ref="A2:K2"/>
    <mergeCell ref="B4:C4"/>
    <mergeCell ref="E4:F4"/>
    <mergeCell ref="B8:K8"/>
    <mergeCell ref="B9:F9"/>
    <mergeCell ref="H9:K9"/>
  </mergeCells>
  <phoneticPr fontId="50" type="noConversion"/>
  <pageMargins left="0.7" right="0.7" top="0.75" bottom="0.75" header="0.3" footer="0.3"/>
  <pageSetup paperSize="8" orientation="portrait" r:id="rId1"/>
</worksheet>
</file>

<file path=xl/worksheets/sheet5.xml><?xml version="1.0" encoding="utf-8"?>
<worksheet xmlns="http://schemas.openxmlformats.org/spreadsheetml/2006/main" xmlns:r="http://schemas.openxmlformats.org/officeDocument/2006/relationships">
  <dimension ref="A1"/>
  <sheetViews>
    <sheetView showGridLines="0" defaultGridColor="0" view="pageBreakPreview" colorId="0" workbookViewId="0"/>
  </sheetViews>
  <sheetFormatPr defaultColWidth="9.33203125" defaultRowHeight="11.25"/>
  <sheetData/>
  <phoneticPr fontId="0"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dimension ref="A1"/>
  <sheetViews>
    <sheetView showGridLines="0" defaultGridColor="0" view="pageBreakPreview" colorId="0" workbookViewId="0"/>
  </sheetViews>
  <sheetFormatPr defaultColWidth="9.33203125" defaultRowHeight="11.25"/>
  <sheetData/>
  <phoneticPr fontId="0"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dimension ref="A1"/>
  <sheetViews>
    <sheetView showGridLines="0" defaultGridColor="0" view="pageBreakPreview" colorId="0" workbookViewId="0"/>
  </sheetViews>
  <sheetFormatPr defaultColWidth="9.33203125" defaultRowHeight="11.25"/>
  <sheetData/>
  <phoneticPr fontId="0"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dimension ref="A1"/>
  <sheetViews>
    <sheetView showGridLines="0" defaultGridColor="0" view="pageBreakPreview" colorId="0" workbookViewId="0"/>
  </sheetViews>
  <sheetFormatPr defaultColWidth="9.33203125" defaultRowHeight="11.25"/>
  <sheetData/>
  <phoneticPr fontId="0"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dimension ref="A1"/>
  <sheetViews>
    <sheetView showGridLines="0" defaultGridColor="0" view="pageBreakPreview" colorId="0" workbookViewId="0"/>
  </sheetViews>
  <sheetFormatPr defaultColWidth="9.33203125" defaultRowHeight="11.25"/>
  <sheetData/>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4" baseType="variant">
      <vt:variant>
        <vt:lpstr>工作表</vt:lpstr>
      </vt:variant>
      <vt:variant>
        <vt:i4>43</vt:i4>
      </vt:variant>
      <vt:variant>
        <vt:lpstr>命名范围</vt:lpstr>
      </vt:variant>
      <vt:variant>
        <vt:i4>34</vt:i4>
      </vt:variant>
    </vt:vector>
  </HeadingPairs>
  <TitlesOfParts>
    <vt:vector size="77" baseType="lpstr">
      <vt:lpstr>3GffYFx</vt:lpstr>
      <vt:lpstr>cRXBPYg</vt:lpstr>
      <vt:lpstr>RLUEN1tLU</vt:lpstr>
      <vt:lpstr>xDt5LcQ1J</vt:lpstr>
      <vt:lpstr>nI9NWG8Lc</vt:lpstr>
      <vt:lpstr>42Fs3xDq2</vt:lpstr>
      <vt:lpstr>ohqmvEokV</vt:lpstr>
      <vt:lpstr>Xr4kVp0Hr</vt:lpstr>
      <vt:lpstr>Dq2XcoZt8</vt:lpstr>
      <vt:lpstr>gslxeqjXc</vt:lpstr>
      <vt:lpstr>wXBoxG8mXo</vt:lpstr>
      <vt:lpstr>Sv9oxt8LvE</vt:lpstr>
      <vt:lpstr>P5Ucl1GaLy</vt:lpstr>
      <vt:lpstr>4Gt80fr4kd</vt:lpstr>
      <vt:lpstr>dR3KbPzIBN</vt:lpstr>
      <vt:lpstr>qMVF3Kubzg</vt:lpstr>
      <vt:lpstr>ap0Eoxt5LU</vt:lpstr>
      <vt:lpstr>cu7MdR3KuP</vt:lpstr>
      <vt:lpstr>ubMIs9lGq8</vt:lpstr>
      <vt:lpstr>r1wapyuAMw</vt:lpstr>
      <vt:lpstr>TaXfo7wdO3</vt:lpstr>
      <vt:lpstr>公开表皮</vt:lpstr>
      <vt:lpstr>目录</vt:lpstr>
      <vt:lpstr>1部门收支总表</vt:lpstr>
      <vt:lpstr>2部门收支总表（分单位）</vt:lpstr>
      <vt:lpstr>3部门收入总表</vt:lpstr>
      <vt:lpstr>4部门支出总表</vt:lpstr>
      <vt:lpstr>5部门支出总表 (按功能)</vt:lpstr>
      <vt:lpstr>6财政拨款收支总表</vt:lpstr>
      <vt:lpstr>7财政拨款支出按功能分类</vt:lpstr>
      <vt:lpstr>8一般公共预算支出表</vt:lpstr>
      <vt:lpstr>9一般公共预算基本支出表（按功能）</vt:lpstr>
      <vt:lpstr>10一般公共预算基本支出表（按经济）</vt:lpstr>
      <vt:lpstr>11纳入预算管理的行政事业性收费支出预算明细表</vt:lpstr>
      <vt:lpstr>12纳入预算管理的政府性基金</vt:lpstr>
      <vt:lpstr>13国有资本经营支出</vt:lpstr>
      <vt:lpstr>14单位资金支出表</vt:lpstr>
      <vt:lpstr>15项目支出表</vt:lpstr>
      <vt:lpstr>16政府采购表</vt:lpstr>
      <vt:lpstr>17购买服务表</vt:lpstr>
      <vt:lpstr>18一般公共预算“三公”经费</vt:lpstr>
      <vt:lpstr>19机关运行经费</vt:lpstr>
      <vt:lpstr>20绩效预算情况表</vt:lpstr>
      <vt:lpstr>'10一般公共预算基本支出表（按经济）'!Print_Area</vt:lpstr>
      <vt:lpstr>'11纳入预算管理的行政事业性收费支出预算明细表'!Print_Area</vt:lpstr>
      <vt:lpstr>'12纳入预算管理的政府性基金'!Print_Area</vt:lpstr>
      <vt:lpstr>'13国有资本经营支出'!Print_Area</vt:lpstr>
      <vt:lpstr>'14单位资金支出表'!Print_Area</vt:lpstr>
      <vt:lpstr>'15项目支出表'!Print_Area</vt:lpstr>
      <vt:lpstr>'16政府采购表'!Print_Area</vt:lpstr>
      <vt:lpstr>'17购买服务表'!Print_Area</vt:lpstr>
      <vt:lpstr>'18一般公共预算“三公”经费'!Print_Area</vt:lpstr>
      <vt:lpstr>'19机关运行经费'!Print_Area</vt:lpstr>
      <vt:lpstr>'1部门收支总表'!Print_Area</vt:lpstr>
      <vt:lpstr>'20绩效预算情况表'!Print_Area</vt:lpstr>
      <vt:lpstr>'2部门收支总表（分单位）'!Print_Area</vt:lpstr>
      <vt:lpstr>'3部门收入总表'!Print_Area</vt:lpstr>
      <vt:lpstr>'4部门支出总表'!Print_Area</vt:lpstr>
      <vt:lpstr>'5部门支出总表 (按功能)'!Print_Area</vt:lpstr>
      <vt:lpstr>'6财政拨款收支总表'!Print_Area</vt:lpstr>
      <vt:lpstr>'7财政拨款支出按功能分类'!Print_Area</vt:lpstr>
      <vt:lpstr>'8一般公共预算支出表'!Print_Area</vt:lpstr>
      <vt:lpstr>'9一般公共预算基本支出表（按功能）'!Print_Area</vt:lpstr>
      <vt:lpstr>公开表皮!Print_Area</vt:lpstr>
      <vt:lpstr>目录!Print_Area</vt:lpstr>
      <vt:lpstr>'10一般公共预算基本支出表（按经济）'!Print_Titles</vt:lpstr>
      <vt:lpstr>'11纳入预算管理的行政事业性收费支出预算明细表'!Print_Titles</vt:lpstr>
      <vt:lpstr>'12纳入预算管理的政府性基金'!Print_Titles</vt:lpstr>
      <vt:lpstr>'13国有资本经营支出'!Print_Titles</vt:lpstr>
      <vt:lpstr>'14单位资金支出表'!Print_Titles</vt:lpstr>
      <vt:lpstr>'15项目支出表'!Print_Titles</vt:lpstr>
      <vt:lpstr>'16政府采购表'!Print_Titles</vt:lpstr>
      <vt:lpstr>'17购买服务表'!Print_Titles</vt:lpstr>
      <vt:lpstr>'18一般公共预算“三公”经费'!Print_Titles</vt:lpstr>
      <vt:lpstr>'19机关运行经费'!Print_Titles</vt:lpstr>
      <vt:lpstr>'2部门收支总表（分单位）'!Print_Titles</vt:lpstr>
      <vt:lpstr>公开表皮!Print_Titles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cw</dc:creator>
  <cp:lastModifiedBy>cw</cp:lastModifiedBy>
  <cp:lastPrinted>2021-02-02T07:37:41Z</cp:lastPrinted>
  <dcterms:created xsi:type="dcterms:W3CDTF">2017-01-26T02:06:17Z</dcterms:created>
  <dcterms:modified xsi:type="dcterms:W3CDTF">2021-02-02T08:05:02Z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2052-10.1.0.7106</vt:lpwstr>
  </property>
</Properties>
</file>