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75" windowHeight="8460" tabRatio="759" firstSheet="36" activeTab="37"/>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单位资金支出表" sheetId="37" r:id="rId37"/>
    <sheet name="15项目支出表" sheetId="38" r:id="rId38"/>
    <sheet name="16政府采购表" sheetId="39" r:id="rId39"/>
    <sheet name="17购买服务表" sheetId="40" r:id="rId40"/>
    <sheet name="18一般公共预算“三公”经费" sheetId="41" r:id="rId41"/>
    <sheet name="19机关运行经费" sheetId="42" r:id="rId42"/>
    <sheet name="20绩效预算情况表" sheetId="43" r:id="rId43"/>
    <sheet name="预算公开情况信息反馈表（不公开）" sheetId="44" r:id="rId44"/>
  </sheets>
  <definedNames>
    <definedName name="_xlnm.Print_Area" localSheetId="40">'18一般公共预算“三公”经费'!$A$1:$C$11</definedName>
    <definedName name="_xlnm.Print_Area" localSheetId="23">'1部门收支总表'!$A$1:$D$29</definedName>
    <definedName name="_xlnm.Print_Area" localSheetId="24">'2部门收支总表（分单位）'!$A$1:$R$13</definedName>
    <definedName name="_xlnm.Print_Area" localSheetId="25">'3部门收入总表'!$A$1:$Q$32</definedName>
    <definedName name="_xlnm.Print_Area" localSheetId="21">'公开表皮'!$A$1:$P$16</definedName>
    <definedName name="_xlnm.Print_Area" localSheetId="22">'目录'!$A$1:$A$20</definedName>
    <definedName name="_xlnm.Print_Area" localSheetId="43">'预算公开情况信息反馈表（不公开）'!$A$1:$E$11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'14单位资金支出表'!$1:$5</definedName>
    <definedName name="_xlnm.Print_Titles" localSheetId="37">'15项目支出表'!$2:$6</definedName>
    <definedName name="_xlnm.Print_Titles" localSheetId="38">'16政府采购表'!$1:$5</definedName>
    <definedName name="_xlnm.Print_Titles" localSheetId="39">'17购买服务表'!$1:$1</definedName>
    <definedName name="_xlnm.Print_Titles" localSheetId="40">'18一般公共预算“三公”经费'!$1:$4</definedName>
    <definedName name="_xlnm.Print_Titles" localSheetId="41">'19机关运行经费'!$1:$6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 name="_xlnm.Print_Area" localSheetId="26">'4部门支出总表'!$A$1:$J$32</definedName>
    <definedName name="_xlnm.Print_Area" localSheetId="28">'6财政拨款收支总表'!$A$1:$P$13</definedName>
    <definedName name="_xlnm.Print_Area" localSheetId="29">'7财政拨款支出按功能分类'!$A$1:$J$30</definedName>
    <definedName name="_xlnm.Print_Area" localSheetId="30">'8一般公共预算支出表'!$A$1:$M$26</definedName>
    <definedName name="_xlnm.Print_Area" localSheetId="31">'9一般公共预算基本支出表（按功能）'!$A$1:$K$19</definedName>
    <definedName name="_xlnm.Print_Area" localSheetId="32">'10一般公共预算基本支出表（按经济）'!$A$1:$F$30</definedName>
    <definedName name="_xlnm.Print_Area" localSheetId="33">'11纳入预算管理的行政事业性收费支出预算明细表'!$A$1:$K$21</definedName>
    <definedName name="_xlnm.Print_Area" localSheetId="34">'12纳入预算管理的政府性基金'!$A$1:$K$9</definedName>
    <definedName name="_xlnm.Print_Area" localSheetId="35">'13国有资本经营支出'!$A$1:$K$11</definedName>
    <definedName name="_xlnm.Print_Area" localSheetId="36">'14单位资金支出表'!$A$1:$K$21</definedName>
  </definedNames>
  <calcPr fullCalcOnLoad="1"/>
</workbook>
</file>

<file path=xl/sharedStrings.xml><?xml version="1.0" encoding="utf-8"?>
<sst xmlns="http://schemas.openxmlformats.org/spreadsheetml/2006/main" count="1003" uniqueCount="315">
  <si>
    <t>2022年部门预算和“三公”经费预算公开表</t>
  </si>
  <si>
    <t xml:space="preserve"> </t>
  </si>
  <si>
    <t>目        录</t>
  </si>
  <si>
    <t xml:space="preserve">                    一、2022年部门收支总体情况表 </t>
  </si>
  <si>
    <t xml:space="preserve">                    二、2022年部门收支总体情况（分单位） </t>
  </si>
  <si>
    <t xml:space="preserve">                    三、2022年部门收入总体情况表 </t>
  </si>
  <si>
    <t xml:space="preserve">                    四、2022年部门支出总体情况表</t>
  </si>
  <si>
    <t xml:space="preserve">                    五、2022年部门支出总体情况表（按功能科目） </t>
  </si>
  <si>
    <t xml:space="preserve">                    六、2022年部门财政拨款收支总体情况表 </t>
  </si>
  <si>
    <t xml:space="preserve">                    七、2022年部门财政拨款支出总体情况表（按功能科目） </t>
  </si>
  <si>
    <t xml:space="preserve">                    八、2022年部门一般公共预算支出情况表 </t>
  </si>
  <si>
    <t xml:space="preserve">                    九、2022年部门一般公共预算基本支出情况表</t>
  </si>
  <si>
    <t xml:space="preserve">                    十、2022年一般公共预算基本支出按经济分类情况表</t>
  </si>
  <si>
    <t xml:space="preserve">                    十一、2022年纳入预算管理的行政事业性收费预算支出情况表 </t>
  </si>
  <si>
    <t xml:space="preserve">                    十二、2022年部门（政府性基金收入）政府性基金预算支出情况表 </t>
  </si>
  <si>
    <t xml:space="preserve">                    十三、2022年部门（国有资本经营收入）国有资本经营预算支出情况表</t>
  </si>
  <si>
    <t xml:space="preserve">                    十四、2022年部门项目支出预算表</t>
  </si>
  <si>
    <t xml:space="preserve">                    十五、2022年部门政府采购支出预算表</t>
  </si>
  <si>
    <t xml:space="preserve">                    十六、2022年部门政府购买服务支出预算表</t>
  </si>
  <si>
    <t xml:space="preserve">                    十七、2022年部门一般公共预算“三公”经费支出情况表 </t>
  </si>
  <si>
    <t xml:space="preserve">                    十八、2022年部门一般公共预算机关运行经费明细表</t>
  </si>
  <si>
    <t xml:space="preserve">                    十九、2022年部门项目支出预算绩效目标情况表</t>
  </si>
  <si>
    <t>2022年部门收支总体情况表</t>
  </si>
  <si>
    <t>公开表1</t>
  </si>
  <si>
    <t>部门名称：抚顺市社会福利保障中心</t>
  </si>
  <si>
    <t>单位：万元</t>
  </si>
  <si>
    <t>收                 入</t>
  </si>
  <si>
    <t>支           出</t>
  </si>
  <si>
    <t>项          目</t>
  </si>
  <si>
    <t>预算数</t>
  </si>
  <si>
    <t>一、财政拨款收入</t>
  </si>
  <si>
    <t>社会保障和就业支出</t>
  </si>
  <si>
    <t>其中：上级提前告知转移支付资金</t>
  </si>
  <si>
    <t xml:space="preserve">  行政事业单位养老支出</t>
  </si>
  <si>
    <t>二、纳入预算管理的专项收入</t>
  </si>
  <si>
    <t xml:space="preserve">    事业单位离退休</t>
  </si>
  <si>
    <t>三、纳入预算管理的行政事业性收费收入</t>
  </si>
  <si>
    <t xml:space="preserve">    机关事业单位基本养老保险缴费支出</t>
  </si>
  <si>
    <t>四、国有资源（资产）有偿使用收入</t>
  </si>
  <si>
    <t xml:space="preserve">    机关事业单位职业年金缴费支出</t>
  </si>
  <si>
    <t>五、政府住房基金收入</t>
  </si>
  <si>
    <t xml:space="preserve">  抚恤</t>
  </si>
  <si>
    <t>六、纳入预算管理的政府性基金收入</t>
  </si>
  <si>
    <t xml:space="preserve">    其他优抚支出</t>
  </si>
  <si>
    <t xml:space="preserve">  社会福利</t>
  </si>
  <si>
    <t>七、纳入专户管理的行政事业性收费收入</t>
  </si>
  <si>
    <t xml:space="preserve">    儿童福利</t>
  </si>
  <si>
    <t>八、国有资本经营预算拨款收入</t>
  </si>
  <si>
    <t xml:space="preserve">    老年福利</t>
  </si>
  <si>
    <t>九、单位资金收入</t>
  </si>
  <si>
    <t xml:space="preserve">    殡葬</t>
  </si>
  <si>
    <t xml:space="preserve">    社会福利事业单位</t>
  </si>
  <si>
    <t xml:space="preserve">  特困人员救助供养</t>
  </si>
  <si>
    <t xml:space="preserve">    城市特困人员救助供养支出</t>
  </si>
  <si>
    <t>卫生健康支出</t>
  </si>
  <si>
    <t xml:space="preserve">  行政事业单位医疗</t>
  </si>
  <si>
    <t xml:space="preserve">    事业单位医疗</t>
  </si>
  <si>
    <t>住房保障支出</t>
  </si>
  <si>
    <t xml:space="preserve">  住房改革支出</t>
  </si>
  <si>
    <t xml:space="preserve">    住房公积金</t>
  </si>
  <si>
    <t>其他支出</t>
  </si>
  <si>
    <t xml:space="preserve">  彩票公益金安排的支出</t>
  </si>
  <si>
    <t xml:space="preserve">    用于社会福利的彩票公益金支出</t>
  </si>
  <si>
    <t>收    入    合    计</t>
  </si>
  <si>
    <r>
      <t xml:space="preserve">支 </t>
    </r>
    <r>
      <rPr>
        <b/>
        <sz val="10"/>
        <rFont val="宋体"/>
        <family val="0"/>
      </rPr>
      <t xml:space="preserve"> </t>
    </r>
    <r>
      <rPr>
        <b/>
        <sz val="10"/>
        <rFont val="宋体"/>
        <family val="0"/>
      </rPr>
      <t xml:space="preserve"> 出   合    计</t>
    </r>
  </si>
  <si>
    <t>2022年部门收支总体情况表（分单位）</t>
  </si>
  <si>
    <t>公开表2</t>
  </si>
  <si>
    <t>单位名称</t>
  </si>
  <si>
    <t>收入预算</t>
  </si>
  <si>
    <t>支出预算</t>
  </si>
  <si>
    <t>合计</t>
  </si>
  <si>
    <t>基本支出</t>
  </si>
  <si>
    <t>项目支出</t>
  </si>
  <si>
    <t>小计</t>
  </si>
  <si>
    <t>工资福利支出</t>
  </si>
  <si>
    <t>商品和服务支出</t>
  </si>
  <si>
    <t>对个人和家庭的补助支出</t>
  </si>
  <si>
    <r>
      <t>2=3+5+6+7+8+9+11</t>
    </r>
    <r>
      <rPr>
        <b/>
        <sz val="10"/>
        <rFont val="宋体"/>
        <family val="0"/>
      </rPr>
      <t>+12+13</t>
    </r>
  </si>
  <si>
    <r>
      <t>14</t>
    </r>
    <r>
      <rPr>
        <b/>
        <sz val="10"/>
        <rFont val="宋体"/>
        <family val="0"/>
      </rPr>
      <t>=</t>
    </r>
    <r>
      <rPr>
        <b/>
        <sz val="10"/>
        <rFont val="宋体"/>
        <family val="0"/>
      </rPr>
      <t>15+16+17+18</t>
    </r>
  </si>
  <si>
    <t>部门合计</t>
  </si>
  <si>
    <t>抚顺市社会福利保障中心</t>
  </si>
  <si>
    <t>2022年部门收入预算总表</t>
  </si>
  <si>
    <t>公开表3</t>
  </si>
  <si>
    <t>科目编码</t>
  </si>
  <si>
    <t>科目名称</t>
  </si>
  <si>
    <t>类</t>
  </si>
  <si>
    <t>款</t>
  </si>
  <si>
    <t>项</t>
  </si>
  <si>
    <r>
      <t>6=7+9+10+11+12+13+15</t>
    </r>
    <r>
      <rPr>
        <b/>
        <sz val="10"/>
        <rFont val="宋体"/>
        <family val="0"/>
      </rPr>
      <t>+16+17</t>
    </r>
  </si>
  <si>
    <t>05</t>
  </si>
  <si>
    <t xml:space="preserve">  05</t>
  </si>
  <si>
    <t>02</t>
  </si>
  <si>
    <t>06</t>
  </si>
  <si>
    <t>08</t>
  </si>
  <si>
    <t xml:space="preserve">  08</t>
  </si>
  <si>
    <t>99</t>
  </si>
  <si>
    <t>10</t>
  </si>
  <si>
    <t xml:space="preserve">  10</t>
  </si>
  <si>
    <t>01</t>
  </si>
  <si>
    <t>04</t>
  </si>
  <si>
    <t>21</t>
  </si>
  <si>
    <t xml:space="preserve">  21</t>
  </si>
  <si>
    <t>11</t>
  </si>
  <si>
    <t xml:space="preserve">  11</t>
  </si>
  <si>
    <t xml:space="preserve">  02</t>
  </si>
  <si>
    <t>60</t>
  </si>
  <si>
    <t xml:space="preserve">  60</t>
  </si>
  <si>
    <t>2022年部门支出总体情况表</t>
  </si>
  <si>
    <t>公开表4</t>
  </si>
  <si>
    <t>2</t>
  </si>
  <si>
    <t>3</t>
  </si>
  <si>
    <t>4</t>
  </si>
  <si>
    <t>6=7+8+9+10</t>
  </si>
  <si>
    <t>2022年部门支出总体情况表（按功能科目）</t>
  </si>
  <si>
    <t>公开表5</t>
  </si>
  <si>
    <t>按资金来源划分</t>
  </si>
  <si>
    <t>2022年部门财政拨款收支总体情况表</t>
  </si>
  <si>
    <t>公开表6</t>
  </si>
  <si>
    <t xml:space="preserve">部门名称：抚顺市社会福利保障中心  </t>
  </si>
  <si>
    <t>财政拨款收入预算</t>
  </si>
  <si>
    <t>财政拨款支出预算</t>
  </si>
  <si>
    <t>七、国有资本经营预算拨款收入</t>
  </si>
  <si>
    <r>
      <t>2=3+5+6+7+8+9</t>
    </r>
    <r>
      <rPr>
        <b/>
        <sz val="10"/>
        <rFont val="宋体"/>
        <family val="0"/>
      </rPr>
      <t>+11+12</t>
    </r>
  </si>
  <si>
    <t>12=13+14+15+16</t>
  </si>
  <si>
    <t>2022年部门财政拨款收支总体情况表（按功能科目）</t>
  </si>
  <si>
    <t>公开表7</t>
  </si>
  <si>
    <t>支出内容</t>
  </si>
  <si>
    <t>2022年部门一般公共预算支出情况表</t>
  </si>
  <si>
    <t>公开表8</t>
  </si>
  <si>
    <t>301工资福利支出</t>
  </si>
  <si>
    <t>302商品和服务支出</t>
  </si>
  <si>
    <t>303对个人和家庭的补助</t>
  </si>
  <si>
    <t>……</t>
  </si>
  <si>
    <t xml:space="preserve">399其他支出 </t>
  </si>
  <si>
    <t>2022年部门一般公共预算基本支出表</t>
  </si>
  <si>
    <t>公开表9</t>
  </si>
  <si>
    <t xml:space="preserve">部门名称：抚顺市社会福利保障中心 </t>
  </si>
  <si>
    <t>资金来源</t>
  </si>
  <si>
    <t>2022年部门一般公共预算基本支出情况表（按经济分类）</t>
  </si>
  <si>
    <t>公开表10</t>
  </si>
  <si>
    <t xml:space="preserve">部门名称：抚顺市老年人事业发展服务中心 </t>
  </si>
  <si>
    <t>2021年预算数</t>
  </si>
  <si>
    <t>人员经费</t>
  </si>
  <si>
    <t>公用经费</t>
  </si>
  <si>
    <t>一般公共预算基本支出合计</t>
  </si>
  <si>
    <t>301</t>
  </si>
  <si>
    <t xml:space="preserve">  基本工资</t>
  </si>
  <si>
    <t xml:space="preserve">  津贴补贴</t>
  </si>
  <si>
    <t>03</t>
  </si>
  <si>
    <t xml:space="preserve">  奖金</t>
  </si>
  <si>
    <t>07</t>
  </si>
  <si>
    <t xml:space="preserve">  绩效工资</t>
  </si>
  <si>
    <t xml:space="preserve">  机关事业单位基本养老保险缴费</t>
  </si>
  <si>
    <t xml:space="preserve">  职工基本医疗保险缴费</t>
  </si>
  <si>
    <t>12</t>
  </si>
  <si>
    <t xml:space="preserve">  其他社会保障缴费</t>
  </si>
  <si>
    <t>13</t>
  </si>
  <si>
    <t xml:space="preserve">  住房公积金</t>
  </si>
  <si>
    <t xml:space="preserve">  其他工资福利支出</t>
  </si>
  <si>
    <t>302</t>
  </si>
  <si>
    <t xml:space="preserve">  办公费</t>
  </si>
  <si>
    <t xml:space="preserve">  取暖费</t>
  </si>
  <si>
    <t>25</t>
  </si>
  <si>
    <t xml:space="preserve">  专用燃料</t>
  </si>
  <si>
    <t>26</t>
  </si>
  <si>
    <t xml:space="preserve">  劳务费</t>
  </si>
  <si>
    <t>28</t>
  </si>
  <si>
    <t xml:space="preserve">  工会经费</t>
  </si>
  <si>
    <t>31</t>
  </si>
  <si>
    <t xml:space="preserve">  公务用车运行维护费</t>
  </si>
  <si>
    <t>39</t>
  </si>
  <si>
    <t xml:space="preserve">  其他交通费用</t>
  </si>
  <si>
    <t xml:space="preserve">  其他商品和服务支出</t>
  </si>
  <si>
    <t>303</t>
  </si>
  <si>
    <t>对个人和家庭的补助</t>
  </si>
  <si>
    <t xml:space="preserve">  离休费</t>
  </si>
  <si>
    <t xml:space="preserve">  退休费</t>
  </si>
  <si>
    <t xml:space="preserve">  退职（役）费</t>
  </si>
  <si>
    <t xml:space="preserve">  生活补助</t>
  </si>
  <si>
    <t>2022年纳入预算管理的行政事业性收费预算支出表</t>
  </si>
  <si>
    <t>公开表11</t>
  </si>
  <si>
    <t>2022年部门（政府性基金收入）政府性基金预算支出表</t>
  </si>
  <si>
    <r>
      <t>公开表1</t>
    </r>
    <r>
      <rPr>
        <b/>
        <sz val="10"/>
        <rFont val="宋体"/>
        <family val="0"/>
      </rPr>
      <t>2</t>
    </r>
  </si>
  <si>
    <t>2022年部门（国有资本经营收入）国有资本经营预算支出表</t>
  </si>
  <si>
    <t>公开表13</t>
  </si>
  <si>
    <t>我部门（单位）无此项支出，本表为空表</t>
  </si>
  <si>
    <t>2022年部门单位资金预算支出表</t>
  </si>
  <si>
    <t>公开表14</t>
  </si>
  <si>
    <t>208</t>
  </si>
  <si>
    <t xml:space="preserve">    10</t>
  </si>
  <si>
    <t>2022年部门项目支出预算表</t>
  </si>
  <si>
    <r>
      <t>公开表1</t>
    </r>
    <r>
      <rPr>
        <b/>
        <sz val="10"/>
        <rFont val="宋体"/>
        <family val="0"/>
      </rPr>
      <t>5</t>
    </r>
  </si>
  <si>
    <t>部门名称： 抚顺市社会福利保障中心</t>
  </si>
  <si>
    <t>项目名称</t>
  </si>
  <si>
    <t>项目内容</t>
  </si>
  <si>
    <t/>
  </si>
  <si>
    <t>殡仪馆遗体冷藏设备更换及维修</t>
  </si>
  <si>
    <t>更换遗体冷藏柜及维修等费用30万元。</t>
  </si>
  <si>
    <t>墓区维护费</t>
  </si>
  <si>
    <t>主要用于三家公墓常规绿化投入，包括花圃建设、绿化带维护、采购墓区水泥、砂石等维护材料，还要用于年久失修道路与挡土墙翻建。其中老墓区的改造、维护、用于工资、维修改造墓区需求水费、电费、汽柴油款、法律顾问费、墓区焚烧院拆除、围墙修建、龙凤山内外停车场、水洗厕所、长廊、刻字房、碑库、税金、绿化带，金山锅炉更换及丧户服务电瓶车等成本性支出320万元。</t>
  </si>
  <si>
    <t>福利院精神病养员生活补助</t>
  </si>
  <si>
    <t>福利院精神病养员生活补助83.85万元。一、养员伙食费40万元。二、养员被服1万元。三、养员医药费3万元。四、职工值班费3.96万元：全年11天法定节假日，法定节假日上班按3倍工资标准执行。五、通勤车18万元：1.5万元/月×12个月=18万元。六、办公费9.99万元：包括税费、律师费、出租房屋的取暖费、物业费及其他办公杂费。七、精神病人专项费用7.9万元。</t>
  </si>
  <si>
    <t>福利院医疗垃圾处理费</t>
  </si>
  <si>
    <t>福利院医疗垃圾处理费5万元。根据《医疗废物管理条例》（国务院令第380号）、《医疗卫生机构医疗废物管理办法》（卫生部令第36号）、《辽宁省医疗废物管理实施办法》、辽宁省物价局转发关于实行危险物处置制度促进危险物产业化的通知辽价发【2004】61号，按医疗废物集中处置收费标准，按照床位70张，2元/床/日计算，全年医疗废物需垃圾处理费5万元。</t>
  </si>
  <si>
    <t>殡仪馆运行保障</t>
  </si>
  <si>
    <t>殡仪馆运行保障费用276.3万元。水电费、保安保洁费、消毒劳保用品、律师咨询费、意外保险、绿化费、光纤服务及网络维护费、排污费、税费等费用276.3万元。</t>
  </si>
  <si>
    <t>救助人员专项经费</t>
  </si>
  <si>
    <t>救助站救助人员专项经费8.2万元。 一、夜巡补助7.5万元。抚顺市救助管理站负责生活无着的流浪未成年人救助保护工作，拟参照公安巡特警补助标准，给予夜间值勤人员工作补贴。每年11月初至次年3月份末，每天2台车值班车，10名值勤人员，每人每天50元，每月需要补助资金1.5万元，每年需7.5万元。 二、救助人员意外伤害保险0.7万元。因在救助过程中会遇到无行为能力者及精神障碍人员，为使救助人员人身安全得到保障，需参加意外伤害保险28人×250元/人/年=0.7万元。</t>
  </si>
  <si>
    <t>殡仪馆特种车辆费用</t>
  </si>
  <si>
    <t>殡仪馆殡仪特种车辆费用。购买2台殡仪车辆、1台公务用车、车辆维修、加油、保险、通勤车租用等费用共计81.3万元。</t>
  </si>
  <si>
    <t>殡仪馆环保运营费</t>
  </si>
  <si>
    <t>殡仪馆环保运行费用。宣传费、气体检测费、污水处理站运营费、金花村发展基金等费用81万元。</t>
  </si>
  <si>
    <t>殡仪馆丧葬用品及维护费</t>
  </si>
  <si>
    <t>卫生纸棺、骨灰托盘、净灰垫、鲜花装饰、丧葬用品定制等费用210万元。</t>
  </si>
  <si>
    <t>殡仪馆维修费</t>
  </si>
  <si>
    <t>殡仪馆维修维护费用318.3万元。包括火化炉、焚烧设备维修、办公用品购置、电路维修、空调维修保养、电梯维修保养、骨灰寄存设备维修保养、冷藏设备维修保养、消防系统维修保养、供暖系统维修保养、供水系统维护（打井）、维修维护排水渠、护坡、全馆基础维护、维修及园区建设、全馆建筑防水、信息化系统维护等费用。</t>
  </si>
  <si>
    <t>公墓车辆费</t>
  </si>
  <si>
    <t>三家公墓车辆保险、油款等费用需20万元。</t>
  </si>
  <si>
    <t>公墓石碑材料采购</t>
  </si>
  <si>
    <t>用于三家公墓必须保证石碑货物碑种齐全，多样化，以满足市场多层次的需求。因为石碑材料的销售具有不可预测性，近百种石碑材料的销售无法估测丧户需求的种类，根据往年石碑材料的销售量测算。</t>
  </si>
  <si>
    <t>公墓租地费</t>
  </si>
  <si>
    <t>根据与村镇签订的协议，市龙凤山息园与高山息园和租用土地村镇签订了租地协议，根据协议规定，要按照公墓收入的一定比例缴纳村镇作为租地费，因为资金紧张，压缩租地费，龙凤山息园缴纳28万元，高山息园缴纳13万元，共计41万元。</t>
  </si>
  <si>
    <t>公墓广告宣传费</t>
  </si>
  <si>
    <t>公墓广告宣传费用15万元。</t>
  </si>
  <si>
    <t>社会福利院光荣部老人生活补助</t>
  </si>
  <si>
    <t>福利院光荣部老人生活补助36.73万元：（一）社会福利和救助36.73万元：根据经市领导批示同意的《关于光荣院荣退伤残老军人提高供养标准的意见》（抚财社报[2015]240号）、《辽宁省退役军人事务厅 辽宁省财政厅关于调整部分优抚对象等人员抚恤和生活补助标准的通知》（辽退役军人发[2021]15号）市光荣院供养人员标准按照我市分散供养人员标准1.1倍确定，即平均每人每年27162元，优抚对象医疗费及护理费用根据往年发生费用列支。1、生活补助资金36.73万元：（1）生活费21.73万元，市光荣院供养解放战争在乡老复员军人、抗美援朝在乡老复员军人、乡老复员军人遗属等各类优抚对象在院8人，根据同类别优抚对象待遇标准的1.1倍测算，2022年需安排生活补助资金8人×27162元/人/年=21.73万元；（2）水电费12万元（3）医疗费及护理费3万元。</t>
  </si>
  <si>
    <t>市海葬纪念园运行费</t>
  </si>
  <si>
    <t>市海葬纪念园运行费32.75万元。海葬纪念园保洁、刻字人工费、金刚砂等易耗品费用12万元；园区及周边绿化草坪7.6万元；维修维护改造刻字版、理石板墙体面维修维护费2万元；海葬纪念祭祀活动费、宣传费6万元；英烈园增项相关配套费用5.15万元。</t>
  </si>
  <si>
    <t>市社会福利院主院消防工程</t>
  </si>
  <si>
    <t>市社会福利院主院消防三期工程99万元。2021年消防水池工程质保金3.82万元，因市财政资金有限，2021年消防水池只建设了一部分2022年预算资金95.18万元继续建设消防水池工程。</t>
  </si>
  <si>
    <t>市社会福利院儿童楼维修改造</t>
  </si>
  <si>
    <t>儿童院2008年建设，2009年投入使用，距今已12年。除个别局部进行维修以外，大部分楼体及部分庭院急需维修改造。此次预算申报庭院北侧整理改造资金77万元。</t>
  </si>
  <si>
    <t>市救助管理站维修改造</t>
  </si>
  <si>
    <t>救助管理站2022年福彩公益金预算需60万元用于楼外墙体改造及楼顶防水工程。</t>
  </si>
  <si>
    <t>困难群众专项救助金</t>
  </si>
  <si>
    <t>1、留守儿童和困境儿童专项5万元。2、市福利院贫困精神病及孤儿生活补助金55.05万元。3、市社会福利院特困供养人员医疗救助金15万元。</t>
  </si>
  <si>
    <t>特困人员救助供养</t>
  </si>
  <si>
    <t>福利院特困供养人员补助资金335万元。一、2021年特困供养人员护理费提标款1.57万元。2021年11月1日开始特困供养人员护理费标准提标，2021年还需拨付护理费（171元-161元）/人/月×9人×2个月+（513元-483元）/人/月×78人×2个月+（1026元-966元）/人/月×73人×2个月+513/人/月×2人×2个月=1.57万元。二、2022年特困供养人员供养金333.43万元。2022年预计每月在院“三无”养员平均为162人，全年需生活费162人×990元/人/月×12个月=192.46万元；需护理费171元/人/月×9人×12个月+513元/人/月×80人×12个月+1026元/人/月×73人×12月=140.97万元。</t>
  </si>
  <si>
    <t>孤儿基本生活养育</t>
  </si>
  <si>
    <t>社会福利院孤儿生活补助资金33万元。孤残儿童生活补助资金33万元。市社会福利院2022年预计每月在院孤残儿童平均为13人，全年需生活补助资金13人×2117元/人/月×12个月=33万元。</t>
  </si>
  <si>
    <t>2022年部门政府采购支出预算表</t>
  </si>
  <si>
    <r>
      <t>公开表1</t>
    </r>
    <r>
      <rPr>
        <b/>
        <sz val="9"/>
        <rFont val="宋体"/>
        <family val="0"/>
      </rPr>
      <t>6</t>
    </r>
  </si>
  <si>
    <t>采购项目</t>
  </si>
  <si>
    <t>采购目录</t>
  </si>
  <si>
    <t>规格要求</t>
  </si>
  <si>
    <t>采购数量</t>
  </si>
  <si>
    <t>抚顺市市本级2022年政府购买服务项目预算公开表</t>
  </si>
  <si>
    <r>
      <t>公开表1</t>
    </r>
    <r>
      <rPr>
        <b/>
        <sz val="10"/>
        <rFont val="宋体"/>
        <family val="0"/>
      </rPr>
      <t>7</t>
    </r>
  </si>
  <si>
    <t>功能科目（类级）</t>
  </si>
  <si>
    <t>购买项目名称</t>
  </si>
  <si>
    <t>购买项目内容</t>
  </si>
  <si>
    <t>购买项目对应指导目录(类别)</t>
  </si>
  <si>
    <t>承接主体类别</t>
  </si>
  <si>
    <t>购买方式</t>
  </si>
  <si>
    <t>金额合计</t>
  </si>
  <si>
    <t>本级财政拨款收入</t>
  </si>
  <si>
    <t>纳入预算管理的专项收入</t>
  </si>
  <si>
    <t>纳入预算管理的行政事业性收费收入</t>
  </si>
  <si>
    <t>纳入预算管理的政府性基金收入</t>
  </si>
  <si>
    <t>我部门（单位）无此项支出，本表为空表。</t>
  </si>
  <si>
    <t>2022年部门一般公共预算“三公”经费支出情况表</t>
  </si>
  <si>
    <r>
      <t>公开表1</t>
    </r>
    <r>
      <rPr>
        <b/>
        <sz val="10"/>
        <rFont val="宋体"/>
        <family val="0"/>
      </rPr>
      <t>8</t>
    </r>
  </si>
  <si>
    <t xml:space="preserve">部门名称：抚顺市社会福利保障中心                                </t>
  </si>
  <si>
    <t>项目</t>
  </si>
  <si>
    <t>金额</t>
  </si>
  <si>
    <t>2022年预算</t>
  </si>
  <si>
    <t>2021年预算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</si>
  <si>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</si>
  <si>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</si>
  <si>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</si>
  <si>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</si>
  <si>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</si>
  <si>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</si>
  <si>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2022年部门一般公共预算机关运行经费明细表</t>
  </si>
  <si>
    <r>
      <t>公开表1</t>
    </r>
    <r>
      <rPr>
        <b/>
        <sz val="10"/>
        <rFont val="宋体"/>
        <family val="0"/>
      </rPr>
      <t>9</t>
    </r>
  </si>
  <si>
    <t>科目代码</t>
  </si>
  <si>
    <t>2022年部门项目支出预算绩效目标情况表</t>
  </si>
  <si>
    <t>公开表20</t>
  </si>
  <si>
    <t>项目详细内容</t>
  </si>
  <si>
    <t>项目立项依据</t>
  </si>
  <si>
    <t>项目概况及保证措施</t>
  </si>
  <si>
    <t>项目年度绩效目标</t>
  </si>
  <si>
    <t>项目实施
计划</t>
  </si>
  <si>
    <t>产出指标</t>
  </si>
  <si>
    <t>效益指标</t>
  </si>
  <si>
    <t>指标1</t>
  </si>
  <si>
    <t>指标2</t>
  </si>
  <si>
    <t>指标3</t>
  </si>
  <si>
    <t>指标4</t>
  </si>
  <si>
    <t>总计</t>
  </si>
  <si>
    <t>部门预算</t>
  </si>
  <si>
    <t>一、精神病养员生活补助水电费7.9万元。二、出租房屋物业费、取暖费及其他运行费等支出0.95万元。</t>
  </si>
  <si>
    <t>单位申报的项目</t>
  </si>
  <si>
    <t>保障养员基本生活</t>
  </si>
  <si>
    <t>使养员生活满意</t>
  </si>
  <si>
    <t>2021年</t>
  </si>
  <si>
    <t>10辆殡仪车用油30万元，计划购置2辆殡仪车30万元，通勤车租赁费17万元，车辆保险6万元，车辆维修费15万元，合计98万元。</t>
  </si>
  <si>
    <t>保障殡仪馆正常运行</t>
  </si>
  <si>
    <t>使丧户满意</t>
  </si>
  <si>
    <t>电费105.09万元。</t>
  </si>
  <si>
    <t>全年火化遗体7500具左右，用柴油200吨，合计106万元。</t>
  </si>
  <si>
    <t>2022年度部门预算公开情况统计表</t>
  </si>
  <si>
    <t>部门名称（公章）：</t>
  </si>
  <si>
    <t>是否已公开</t>
  </si>
  <si>
    <t>公开时间</t>
  </si>
  <si>
    <t>公开方式</t>
  </si>
  <si>
    <t>涉密部门对不进行公开的简要说明并确认</t>
  </si>
  <si>
    <t>备注</t>
  </si>
  <si>
    <t>公开预算的网址及其他公开地点（详细地址）</t>
  </si>
  <si>
    <t>公众反映及答复情况</t>
  </si>
  <si>
    <t>公开机关及下属单位名单</t>
  </si>
  <si>
    <t>填表人：</t>
  </si>
  <si>
    <t>办公电话：</t>
  </si>
  <si>
    <t>手机：</t>
  </si>
  <si>
    <t>财务负责人：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</si>
</sst>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Red]\(0.0\)"/>
    <numFmt numFmtId="178" formatCode=";;"/>
    <numFmt numFmtId="179" formatCode="#,##0.0000"/>
    <numFmt numFmtId="180" formatCode="#,##0.0"/>
    <numFmt numFmtId="181" formatCode="#,##0_ "/>
    <numFmt numFmtId="182" formatCode="000000"/>
    <numFmt numFmtId="183" formatCode="#,##0.00_);[Red]\(#,##0.00\)"/>
    <numFmt numFmtId="184" formatCode="0.00_);[Red]\(0.00\)"/>
    <numFmt numFmtId="185" formatCode="0.00_ ;[Red]\-0.00\ "/>
  </numFmts>
  <fonts count="44">
    <font>
      <sz val="9"/>
      <name val="宋体"/>
      <family val="0"/>
    </font>
    <font>
      <sz val="11"/>
      <name val="宋体"/>
      <family val="0"/>
    </font>
    <font>
      <sz val="12"/>
      <name val="宋体"/>
      <family val="0"/>
    </font>
    <font>
      <b/>
      <sz val="12"/>
      <name val="宋体"/>
      <family val="0"/>
    </font>
    <font>
      <b/>
      <sz val="22"/>
      <color indexed="8"/>
      <name val="宋体"/>
      <family val="0"/>
    </font>
    <font>
      <sz val="22"/>
      <name val="宋体"/>
      <family val="0"/>
    </font>
    <font>
      <b/>
      <sz val="18"/>
      <name val="宋体"/>
      <family val="0"/>
    </font>
    <font>
      <b/>
      <sz val="10"/>
      <name val="宋体"/>
      <family val="0"/>
    </font>
    <font>
      <sz val="10"/>
      <name val="宋体"/>
      <family val="0"/>
    </font>
    <font>
      <b/>
      <sz val="8"/>
      <name val="宋体"/>
      <family val="0"/>
    </font>
    <font>
      <b/>
      <sz val="9"/>
      <name val="宋体"/>
      <family val="0"/>
    </font>
    <font>
      <b/>
      <sz val="22"/>
      <name val="宋体"/>
      <family val="0"/>
    </font>
    <font>
      <b/>
      <sz val="10"/>
      <color indexed="9"/>
      <name val="宋体"/>
      <family val="0"/>
    </font>
    <font>
      <b/>
      <sz val="11"/>
      <color indexed="8"/>
      <name val="宋体"/>
      <family val="0"/>
    </font>
    <font>
      <sz val="12"/>
      <color indexed="20"/>
      <name val="宋体"/>
      <family val="0"/>
    </font>
    <font>
      <sz val="9"/>
      <color indexed="8"/>
      <name val="宋体"/>
      <family val="0"/>
    </font>
    <font>
      <b/>
      <sz val="11"/>
      <name val="宋体"/>
      <family val="0"/>
    </font>
    <font>
      <sz val="11"/>
      <color indexed="20"/>
      <name val="宋体"/>
      <family val="0"/>
    </font>
    <font>
      <b/>
      <sz val="24"/>
      <name val="宋体"/>
      <family val="0"/>
    </font>
    <font>
      <sz val="20"/>
      <name val="宋体"/>
      <family val="0"/>
    </font>
    <font>
      <b/>
      <sz val="14"/>
      <name val="宋体"/>
      <family val="0"/>
    </font>
    <font>
      <sz val="14"/>
      <name val="宋体"/>
      <family val="0"/>
    </font>
    <font>
      <b/>
      <sz val="20"/>
      <name val="宋体"/>
      <family val="0"/>
    </font>
    <font>
      <sz val="11"/>
      <color indexed="9"/>
      <name val="宋体"/>
      <family val="0"/>
    </font>
    <font>
      <sz val="11"/>
      <color indexed="8"/>
      <name val="宋体"/>
      <family val="0"/>
    </font>
    <font>
      <sz val="11"/>
      <color indexed="62"/>
      <name val="宋体"/>
      <family val="0"/>
    </font>
    <font>
      <u val="single"/>
      <sz val="12"/>
      <color indexed="12"/>
      <name val="宋体"/>
      <family val="0"/>
    </font>
    <font>
      <sz val="11"/>
      <color indexed="60"/>
      <name val="宋体"/>
      <family val="0"/>
    </font>
    <font>
      <b/>
      <sz val="11"/>
      <color indexed="52"/>
      <name val="宋体"/>
      <family val="0"/>
    </font>
    <font>
      <sz val="11"/>
      <color indexed="17"/>
      <name val="宋体"/>
      <family val="0"/>
    </font>
    <font>
      <sz val="11"/>
      <color indexed="52"/>
      <name val="宋体"/>
      <family val="0"/>
    </font>
    <font>
      <b/>
      <sz val="13"/>
      <color indexed="56"/>
      <name val="宋体"/>
      <family val="0"/>
    </font>
    <font>
      <u val="single"/>
      <sz val="11"/>
      <color indexed="36"/>
      <name val="宋体"/>
      <family val="0"/>
    </font>
    <font>
      <u val="single"/>
      <sz val="11"/>
      <color indexed="12"/>
      <name val="宋体"/>
      <family val="0"/>
    </font>
    <font>
      <sz val="11"/>
      <color indexed="10"/>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1"/>
      <color indexed="63"/>
      <name val="宋体"/>
      <family val="0"/>
    </font>
    <font>
      <b/>
      <sz val="11"/>
      <color indexed="9"/>
      <name val="宋体"/>
      <family val="0"/>
    </font>
    <font>
      <sz val="11"/>
      <color indexed="16"/>
      <name val="宋体"/>
      <family val="0"/>
    </font>
    <font>
      <sz val="10"/>
      <color indexed="8"/>
      <name val="Arial"/>
      <family val="2"/>
    </font>
    <font>
      <b/>
      <sz val="10"/>
      <name val="Arial"/>
      <family val="2"/>
    </font>
  </fonts>
  <fills count="26">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8"/>
      </left>
      <right style="thin">
        <color indexed="8"/>
      </right>
      <top/>
      <bottom style="thin">
        <color indexed="8"/>
      </bottom>
    </border>
    <border>
      <left style="thin"/>
      <right style="medium"/>
      <top style="thin"/>
      <bottom style="thin"/>
    </border>
  </borders>
  <cellStyleXfs count="13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2" fillId="0" borderId="0" applyFont="0" applyFill="0" applyBorder="0" applyAlignment="0" applyProtection="0"/>
    <xf numFmtId="0" fontId="24" fillId="2" borderId="0" applyNumberFormat="0" applyBorder="0" applyAlignment="0" applyProtection="0"/>
    <xf numFmtId="0" fontId="26"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1" applyNumberFormat="0" applyAlignment="0" applyProtection="0"/>
    <xf numFmtId="0" fontId="0" fillId="0" borderId="0">
      <alignment/>
      <protection/>
    </xf>
    <xf numFmtId="0" fontId="24" fillId="6" borderId="0" applyNumberFormat="0" applyBorder="0" applyAlignment="0" applyProtection="0"/>
    <xf numFmtId="0" fontId="28" fillId="7" borderId="1" applyNumberFormat="0" applyAlignment="0" applyProtection="0"/>
    <xf numFmtId="0" fontId="17" fillId="8" borderId="0" applyNumberFormat="0" applyBorder="0" applyAlignment="0" applyProtection="0"/>
    <xf numFmtId="9" fontId="2" fillId="0" borderId="0" applyFont="0" applyFill="0" applyBorder="0" applyAlignment="0" applyProtection="0"/>
    <xf numFmtId="0" fontId="23" fillId="6" borderId="0" applyNumberFormat="0" applyBorder="0" applyAlignment="0" applyProtection="0"/>
    <xf numFmtId="0" fontId="33" fillId="0" borderId="0" applyNumberFormat="0" applyFill="0" applyBorder="0" applyAlignment="0" applyProtection="0"/>
    <xf numFmtId="42" fontId="2" fillId="0" borderId="0" applyFont="0" applyFill="0" applyBorder="0" applyAlignment="0" applyProtection="0"/>
    <xf numFmtId="0" fontId="32" fillId="0" borderId="0" applyNumberFormat="0" applyFill="0" applyBorder="0" applyAlignment="0" applyProtection="0"/>
    <xf numFmtId="0" fontId="29" fillId="4" borderId="0" applyNumberFormat="0" applyBorder="0" applyAlignment="0" applyProtection="0"/>
    <xf numFmtId="0" fontId="0" fillId="9" borderId="2" applyNumberFormat="0" applyFont="0" applyAlignment="0" applyProtection="0"/>
    <xf numFmtId="0" fontId="23" fillId="3" borderId="0" applyNumberFormat="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6" fillId="0" borderId="0" applyNumberFormat="0" applyFill="0" applyBorder="0" applyAlignment="0" applyProtection="0"/>
    <xf numFmtId="0" fontId="23" fillId="10" borderId="0" applyNumberFormat="0" applyBorder="0" applyAlignment="0" applyProtection="0"/>
    <xf numFmtId="0" fontId="24" fillId="11" borderId="0" applyNumberFormat="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1" fillId="0" borderId="4" applyNumberFormat="0" applyFill="0" applyAlignment="0" applyProtection="0"/>
    <xf numFmtId="0" fontId="23" fillId="12" borderId="0" applyNumberFormat="0" applyBorder="0" applyAlignment="0" applyProtection="0"/>
    <xf numFmtId="0" fontId="35" fillId="0" borderId="5" applyNumberFormat="0" applyFill="0" applyAlignment="0" applyProtection="0"/>
    <xf numFmtId="0" fontId="23" fillId="13" borderId="0" applyNumberFormat="0" applyBorder="0" applyAlignment="0" applyProtection="0"/>
    <xf numFmtId="0" fontId="39" fillId="7" borderId="6" applyNumberFormat="0" applyAlignment="0" applyProtection="0"/>
    <xf numFmtId="0" fontId="28" fillId="7" borderId="1" applyNumberFormat="0" applyAlignment="0" applyProtection="0"/>
    <xf numFmtId="0" fontId="40" fillId="14" borderId="7" applyNumberFormat="0" applyAlignment="0" applyProtection="0"/>
    <xf numFmtId="0" fontId="24" fillId="15" borderId="0" applyNumberFormat="0" applyBorder="0" applyAlignment="0" applyProtection="0"/>
    <xf numFmtId="0" fontId="24" fillId="5" borderId="0" applyNumberFormat="0" applyBorder="0" applyAlignment="0" applyProtection="0"/>
    <xf numFmtId="0" fontId="23" fillId="16" borderId="0" applyNumberFormat="0" applyBorder="0" applyAlignment="0" applyProtection="0"/>
    <xf numFmtId="0" fontId="30" fillId="0" borderId="8" applyNumberFormat="0" applyFill="0" applyAlignment="0" applyProtection="0"/>
    <xf numFmtId="0" fontId="24" fillId="17" borderId="0" applyNumberFormat="0" applyBorder="0" applyAlignment="0" applyProtection="0"/>
    <xf numFmtId="0" fontId="13" fillId="0" borderId="9" applyNumberFormat="0" applyFill="0" applyAlignment="0" applyProtection="0"/>
    <xf numFmtId="0" fontId="29" fillId="4" borderId="0" applyNumberFormat="0" applyBorder="0" applyAlignment="0" applyProtection="0"/>
    <xf numFmtId="0" fontId="24" fillId="3" borderId="0" applyNumberFormat="0" applyBorder="0" applyAlignment="0" applyProtection="0"/>
    <xf numFmtId="0" fontId="27" fillId="18" borderId="0" applyNumberFormat="0" applyBorder="0" applyAlignment="0" applyProtection="0"/>
    <xf numFmtId="0" fontId="23" fillId="19" borderId="0" applyNumberFormat="0" applyBorder="0" applyAlignment="0" applyProtection="0"/>
    <xf numFmtId="0" fontId="24" fillId="11" borderId="0" applyNumberFormat="0" applyBorder="0" applyAlignment="0" applyProtection="0"/>
    <xf numFmtId="0" fontId="23" fillId="10" borderId="0" applyNumberFormat="0" applyBorder="0" applyAlignment="0" applyProtection="0"/>
    <xf numFmtId="0" fontId="24" fillId="2" borderId="0" applyNumberFormat="0" applyBorder="0" applyAlignment="0" applyProtection="0"/>
    <xf numFmtId="0" fontId="24" fillId="17" borderId="0" applyNumberFormat="0" applyBorder="0" applyAlignment="0" applyProtection="0"/>
    <xf numFmtId="0" fontId="24" fillId="8" borderId="0" applyNumberFormat="0" applyBorder="0" applyAlignment="0" applyProtection="0"/>
    <xf numFmtId="0" fontId="39" fillId="7" borderId="6" applyNumberFormat="0" applyAlignment="0" applyProtection="0"/>
    <xf numFmtId="0" fontId="24" fillId="3"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2" borderId="0" applyNumberFormat="0" applyBorder="0" applyAlignment="0" applyProtection="0"/>
    <xf numFmtId="0" fontId="23" fillId="19" borderId="0" applyNumberFormat="0" applyBorder="0" applyAlignment="0" applyProtection="0"/>
    <xf numFmtId="0" fontId="24" fillId="17" borderId="0" applyNumberFormat="0" applyBorder="0" applyAlignment="0" applyProtection="0"/>
    <xf numFmtId="0" fontId="24" fillId="8"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24" fillId="22" borderId="0" applyNumberFormat="0" applyBorder="0" applyAlignment="0" applyProtection="0"/>
    <xf numFmtId="0" fontId="27" fillId="18" borderId="0" applyNumberFormat="0" applyBorder="0" applyAlignment="0" applyProtection="0"/>
    <xf numFmtId="0" fontId="24" fillId="4" borderId="0" applyNumberFormat="0" applyBorder="0" applyAlignment="0" applyProtection="0"/>
    <xf numFmtId="0" fontId="23" fillId="23" borderId="0" applyNumberFormat="0" applyBorder="0" applyAlignment="0" applyProtection="0"/>
    <xf numFmtId="0" fontId="24" fillId="8" borderId="0" applyNumberFormat="0" applyBorder="0" applyAlignment="0" applyProtection="0"/>
    <xf numFmtId="0" fontId="23" fillId="13" borderId="0" applyNumberFormat="0" applyBorder="0" applyAlignment="0" applyProtection="0"/>
    <xf numFmtId="0" fontId="24" fillId="4" borderId="0" applyNumberFormat="0" applyBorder="0" applyAlignment="0" applyProtection="0"/>
    <xf numFmtId="0" fontId="2" fillId="0" borderId="0">
      <alignment vertical="center"/>
      <protection/>
    </xf>
    <xf numFmtId="0" fontId="24" fillId="15" borderId="0" applyNumberFormat="0" applyBorder="0" applyAlignment="0" applyProtection="0"/>
    <xf numFmtId="0" fontId="24" fillId="11" borderId="0" applyNumberFormat="0" applyBorder="0" applyAlignment="0" applyProtection="0"/>
    <xf numFmtId="0" fontId="24" fillId="5" borderId="0" applyNumberFormat="0" applyBorder="0" applyAlignment="0" applyProtection="0"/>
    <xf numFmtId="0" fontId="24" fillId="15" borderId="0" applyNumberFormat="0" applyBorder="0" applyAlignment="0" applyProtection="0"/>
    <xf numFmtId="0" fontId="23" fillId="16"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17" borderId="0" applyNumberFormat="0" applyBorder="0" applyAlignment="0" applyProtection="0"/>
    <xf numFmtId="0" fontId="24" fillId="22" borderId="0" applyNumberFormat="0" applyBorder="0" applyAlignment="0" applyProtection="0"/>
    <xf numFmtId="0" fontId="24" fillId="17" borderId="0" applyNumberFormat="0" applyBorder="0" applyAlignment="0" applyProtection="0"/>
    <xf numFmtId="0" fontId="24" fillId="3" borderId="0" applyNumberFormat="0" applyBorder="0" applyAlignment="0" applyProtection="0"/>
    <xf numFmtId="0" fontId="24" fillId="6" borderId="0" applyNumberFormat="0" applyBorder="0" applyAlignment="0" applyProtection="0"/>
    <xf numFmtId="0" fontId="24" fillId="15" borderId="0" applyNumberFormat="0" applyBorder="0" applyAlignment="0" applyProtection="0"/>
    <xf numFmtId="0" fontId="24" fillId="17" borderId="0" applyNumberFormat="0" applyBorder="0" applyAlignment="0" applyProtection="0"/>
    <xf numFmtId="0" fontId="24" fillId="22" borderId="0" applyNumberFormat="0" applyBorder="0" applyAlignment="0" applyProtection="0"/>
    <xf numFmtId="0" fontId="23" fillId="21" borderId="0" applyNumberFormat="0" applyBorder="0" applyAlignment="0" applyProtection="0"/>
    <xf numFmtId="0" fontId="23" fillId="12"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13"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12" borderId="0" applyNumberFormat="0" applyBorder="0" applyAlignment="0" applyProtection="0"/>
    <xf numFmtId="0" fontId="23" fillId="6" borderId="0" applyNumberFormat="0" applyBorder="0" applyAlignment="0" applyProtection="0"/>
    <xf numFmtId="0" fontId="23" fillId="13"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 fillId="0" borderId="0">
      <alignment/>
      <protection/>
    </xf>
    <xf numFmtId="0" fontId="42" fillId="0" borderId="0" applyNumberFormat="0" applyFill="0" applyBorder="0" applyAlignment="0" applyProtection="0"/>
    <xf numFmtId="0" fontId="23" fillId="10" borderId="0" applyNumberFormat="0" applyBorder="0" applyAlignment="0" applyProtection="0"/>
    <xf numFmtId="0" fontId="43" fillId="0" borderId="0" applyNumberFormat="0" applyFill="0" applyBorder="0" applyAlignment="0" applyProtection="0"/>
    <xf numFmtId="0" fontId="17" fillId="8"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17" fillId="8" borderId="0" applyNumberFormat="0" applyBorder="0" applyAlignment="0" applyProtection="0"/>
    <xf numFmtId="0" fontId="2"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40" fillId="14" borderId="7" applyNumberFormat="0" applyAlignment="0" applyProtection="0"/>
    <xf numFmtId="0" fontId="23" fillId="16"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25" fillId="5" borderId="1" applyNumberFormat="0" applyAlignment="0" applyProtection="0"/>
    <xf numFmtId="0" fontId="23" fillId="20" borderId="0" applyNumberFormat="0" applyBorder="0" applyAlignment="0" applyProtection="0"/>
    <xf numFmtId="0" fontId="0" fillId="9" borderId="2" applyNumberFormat="0" applyFont="0" applyAlignment="0" applyProtection="0"/>
  </cellStyleXfs>
  <cellXfs count="319">
    <xf numFmtId="0" fontId="0" fillId="0" borderId="0" xfId="0" applyAlignment="1">
      <alignment vertical="center"/>
    </xf>
    <xf numFmtId="0" fontId="2" fillId="0" borderId="0" xfId="109" applyFont="1" applyAlignment="1">
      <alignment vertical="center"/>
      <protection/>
    </xf>
    <xf numFmtId="0" fontId="3" fillId="0" borderId="0" xfId="109" applyFont="1" applyAlignment="1">
      <alignment horizontal="center"/>
      <protection/>
    </xf>
    <xf numFmtId="0" fontId="3" fillId="0" borderId="0" xfId="109" applyFont="1">
      <alignment/>
      <protection/>
    </xf>
    <xf numFmtId="0" fontId="2" fillId="0" borderId="0" xfId="109" applyFont="1">
      <alignment/>
      <protection/>
    </xf>
    <xf numFmtId="0" fontId="2" fillId="0" borderId="0" xfId="109">
      <alignment/>
      <protection/>
    </xf>
    <xf numFmtId="0" fontId="4" fillId="0" borderId="0" xfId="109" applyFont="1" applyAlignment="1">
      <alignment horizontal="center" vertical="center"/>
      <protection/>
    </xf>
    <xf numFmtId="0" fontId="5" fillId="0" borderId="0" xfId="109" applyFont="1" applyAlignment="1">
      <alignment horizontal="center" vertical="center"/>
      <protection/>
    </xf>
    <xf numFmtId="0" fontId="2" fillId="0" borderId="0" xfId="109" applyFont="1" applyAlignment="1">
      <alignment horizontal="center" vertical="center"/>
      <protection/>
    </xf>
    <xf numFmtId="0" fontId="3" fillId="0" borderId="10" xfId="109" applyFont="1" applyBorder="1" applyAlignment="1">
      <alignment horizontal="center" vertical="center"/>
      <protection/>
    </xf>
    <xf numFmtId="0" fontId="3" fillId="0" borderId="11" xfId="109" applyFont="1" applyBorder="1" applyAlignment="1">
      <alignment horizontal="center" vertical="center"/>
      <protection/>
    </xf>
    <xf numFmtId="0" fontId="3" fillId="0" borderId="12" xfId="109" applyFont="1" applyBorder="1" applyAlignment="1">
      <alignment horizontal="center" vertical="center"/>
      <protection/>
    </xf>
    <xf numFmtId="0" fontId="3" fillId="0" borderId="13" xfId="109" applyFont="1" applyBorder="1" applyAlignment="1">
      <alignment horizontal="center" vertical="center"/>
      <protection/>
    </xf>
    <xf numFmtId="0" fontId="3" fillId="0" borderId="10" xfId="109" applyFont="1" applyBorder="1" applyAlignment="1">
      <alignment horizontal="center" vertical="center" wrapText="1"/>
      <protection/>
    </xf>
    <xf numFmtId="0" fontId="3" fillId="0" borderId="14" xfId="109" applyFont="1" applyBorder="1" applyAlignment="1">
      <alignment horizontal="center" vertical="center"/>
      <protection/>
    </xf>
    <xf numFmtId="0" fontId="2" fillId="0" borderId="11" xfId="109" applyFont="1" applyBorder="1" applyAlignment="1">
      <alignment horizontal="center" vertical="center" wrapText="1"/>
      <protection/>
    </xf>
    <xf numFmtId="0" fontId="2" fillId="0" borderId="14" xfId="109" applyFont="1" applyBorder="1" applyAlignment="1">
      <alignment horizontal="center" vertical="center" wrapText="1"/>
      <protection/>
    </xf>
    <xf numFmtId="0" fontId="2" fillId="0" borderId="12" xfId="109" applyFont="1" applyBorder="1" applyAlignment="1">
      <alignment horizontal="center" vertical="center" wrapText="1"/>
      <protection/>
    </xf>
    <xf numFmtId="0" fontId="0" fillId="0" borderId="0" xfId="0" applyFill="1" applyAlignment="1">
      <alignment vertical="center"/>
    </xf>
    <xf numFmtId="0" fontId="0" fillId="0" borderId="0" xfId="0" applyFill="1" applyAlignment="1">
      <alignment vertical="center"/>
    </xf>
    <xf numFmtId="0" fontId="6" fillId="0" borderId="0" xfId="0" applyFont="1" applyFill="1" applyAlignment="1">
      <alignment horizontal="center" vertical="center"/>
    </xf>
    <xf numFmtId="0" fontId="7" fillId="0" borderId="0" xfId="0" applyFont="1" applyFill="1" applyAlignment="1">
      <alignment horizontal="centerContinuous" vertical="center"/>
    </xf>
    <xf numFmtId="0" fontId="7" fillId="0" borderId="0" xfId="119" applyFont="1" applyFill="1" applyAlignment="1">
      <alignment vertical="center"/>
      <protection/>
    </xf>
    <xf numFmtId="0" fontId="7"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protection/>
    </xf>
    <xf numFmtId="0" fontId="7" fillId="0" borderId="10" xfId="0" applyFont="1" applyFill="1" applyBorder="1" applyAlignment="1">
      <alignment horizontal="center" vertical="center" wrapText="1"/>
    </xf>
    <xf numFmtId="49" fontId="8"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protection/>
    </xf>
    <xf numFmtId="176" fontId="8" fillId="0" borderId="10" xfId="118" applyNumberFormat="1" applyFont="1" applyFill="1" applyBorder="1" applyAlignment="1" applyProtection="1">
      <alignment horizontal="right" vertical="center"/>
      <protection/>
    </xf>
    <xf numFmtId="49" fontId="8" fillId="0" borderId="10" xfId="118" applyNumberFormat="1" applyFont="1" applyFill="1" applyBorder="1" applyAlignment="1" applyProtection="1">
      <alignment horizontal="left" vertical="center" wrapText="1"/>
      <protection/>
    </xf>
    <xf numFmtId="176" fontId="8" fillId="0" borderId="10" xfId="21" applyNumberFormat="1" applyFont="1" applyFill="1" applyBorder="1" applyAlignment="1" applyProtection="1">
      <alignment horizontal="right" vertical="center"/>
      <protection/>
    </xf>
    <xf numFmtId="176" fontId="8" fillId="0" borderId="10" xfId="0" applyNumberFormat="1" applyFont="1" applyFill="1" applyBorder="1" applyAlignment="1">
      <alignment vertical="center"/>
    </xf>
    <xf numFmtId="49" fontId="8" fillId="24" borderId="15" xfId="0" applyNumberFormat="1" applyFont="1" applyFill="1" applyBorder="1" applyAlignment="1">
      <alignment horizontal="left" vertical="center" wrapText="1"/>
    </xf>
    <xf numFmtId="0" fontId="7" fillId="0" borderId="0" xfId="0" applyFont="1" applyFill="1" applyAlignment="1">
      <alignment vertical="center"/>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NumberFormat="1" applyFont="1" applyFill="1" applyBorder="1" applyAlignment="1" applyProtection="1">
      <alignment horizontal="center" vertical="center" wrapText="1"/>
      <protection/>
    </xf>
    <xf numFmtId="176" fontId="7" fillId="0" borderId="10" xfId="0" applyNumberFormat="1" applyFont="1" applyFill="1" applyBorder="1" applyAlignment="1">
      <alignment horizontal="right" vertical="center"/>
    </xf>
    <xf numFmtId="0" fontId="8" fillId="0" borderId="10" xfId="0" applyNumberFormat="1" applyFont="1" applyFill="1" applyBorder="1" applyAlignment="1">
      <alignment vertical="center" wrapText="1"/>
    </xf>
    <xf numFmtId="0" fontId="8" fillId="0" borderId="10" xfId="0" applyFont="1" applyFill="1" applyBorder="1" applyAlignment="1">
      <alignment vertical="center" wrapText="1"/>
    </xf>
    <xf numFmtId="2" fontId="7" fillId="0" borderId="0" xfId="21" applyNumberFormat="1" applyFont="1" applyFill="1" applyAlignment="1" applyProtection="1">
      <alignment horizontal="right" vertical="center"/>
      <protection/>
    </xf>
    <xf numFmtId="0" fontId="7" fillId="0" borderId="0" xfId="0" applyFont="1" applyFill="1" applyAlignment="1">
      <alignment horizontal="right" vertical="center"/>
    </xf>
    <xf numFmtId="0" fontId="8" fillId="0" borderId="0" xfId="21" applyFont="1" applyAlignment="1">
      <alignment vertical="center"/>
      <protection/>
    </xf>
    <xf numFmtId="0" fontId="7" fillId="0" borderId="0" xfId="21" applyFont="1" applyFill="1" applyAlignment="1">
      <alignment vertical="center" wrapText="1"/>
      <protection/>
    </xf>
    <xf numFmtId="0" fontId="7" fillId="0" borderId="0" xfId="21" applyFont="1" applyAlignment="1">
      <alignment vertical="center"/>
      <protection/>
    </xf>
    <xf numFmtId="0" fontId="10" fillId="0" borderId="0" xfId="0" applyFont="1" applyAlignment="1">
      <alignment vertical="center"/>
    </xf>
    <xf numFmtId="49" fontId="8" fillId="0" borderId="0" xfId="21" applyNumberFormat="1" applyFont="1" applyFill="1" applyAlignment="1" applyProtection="1">
      <alignment vertical="center"/>
      <protection/>
    </xf>
    <xf numFmtId="177" fontId="8" fillId="0" borderId="0" xfId="21" applyNumberFormat="1" applyFont="1" applyAlignment="1">
      <alignment vertical="center"/>
      <protection/>
    </xf>
    <xf numFmtId="0" fontId="8" fillId="0" borderId="0" xfId="21" applyFont="1">
      <alignment/>
      <protection/>
    </xf>
    <xf numFmtId="2" fontId="6" fillId="0" borderId="0" xfId="21" applyNumberFormat="1" applyFont="1" applyFill="1" applyAlignment="1" applyProtection="1">
      <alignment horizontal="center" vertical="center"/>
      <protection/>
    </xf>
    <xf numFmtId="2" fontId="8" fillId="0" borderId="0" xfId="21" applyNumberFormat="1" applyFont="1" applyFill="1" applyAlignment="1" applyProtection="1">
      <alignment horizontal="center" vertical="center"/>
      <protection/>
    </xf>
    <xf numFmtId="0" fontId="7" fillId="0" borderId="18" xfId="119" applyFont="1" applyFill="1" applyBorder="1" applyAlignment="1">
      <alignment horizontal="left" vertical="center"/>
      <protection/>
    </xf>
    <xf numFmtId="0" fontId="7" fillId="0" borderId="0" xfId="119" applyFont="1" applyFill="1" applyBorder="1" applyAlignment="1">
      <alignment horizontal="left" vertical="center"/>
      <protection/>
    </xf>
    <xf numFmtId="177" fontId="8" fillId="0" borderId="0" xfId="21" applyNumberFormat="1" applyFont="1" applyFill="1" applyAlignment="1">
      <alignment horizontal="center" vertical="center"/>
      <protection/>
    </xf>
    <xf numFmtId="177" fontId="7" fillId="0" borderId="18" xfId="21" applyNumberFormat="1" applyFont="1" applyFill="1" applyBorder="1" applyAlignment="1" applyProtection="1">
      <alignment horizontal="right" vertical="center"/>
      <protection/>
    </xf>
    <xf numFmtId="49" fontId="7" fillId="0" borderId="10" xfId="21" applyNumberFormat="1" applyFont="1" applyFill="1" applyBorder="1" applyAlignment="1" applyProtection="1">
      <alignment horizontal="center" vertical="center" wrapText="1"/>
      <protection/>
    </xf>
    <xf numFmtId="177" fontId="7" fillId="0" borderId="10" xfId="21" applyNumberFormat="1" applyFont="1" applyFill="1" applyBorder="1" applyAlignment="1" applyProtection="1">
      <alignment horizontal="center" vertical="center" wrapText="1"/>
      <protection/>
    </xf>
    <xf numFmtId="0" fontId="8" fillId="0" borderId="0" xfId="21" applyFont="1" applyFill="1">
      <alignment/>
      <protection/>
    </xf>
    <xf numFmtId="0" fontId="7" fillId="0" borderId="10" xfId="0" applyFont="1" applyBorder="1" applyAlignment="1">
      <alignment horizontal="center" vertical="center" wrapText="1"/>
    </xf>
    <xf numFmtId="49" fontId="7" fillId="0" borderId="10" xfId="0" applyNumberFormat="1" applyFont="1" applyFill="1" applyBorder="1" applyAlignment="1" applyProtection="1">
      <alignment vertical="center" wrapText="1"/>
      <protection/>
    </xf>
    <xf numFmtId="49" fontId="7" fillId="0" borderId="10" xfId="0" applyNumberFormat="1" applyFont="1" applyFill="1" applyBorder="1" applyAlignment="1" applyProtection="1">
      <alignment horizontal="center" vertical="center"/>
      <protection/>
    </xf>
    <xf numFmtId="178" fontId="7" fillId="0" borderId="10" xfId="0" applyNumberFormat="1" applyFont="1" applyFill="1" applyBorder="1" applyAlignment="1" applyProtection="1">
      <alignment horizontal="center" vertical="center" wrapText="1"/>
      <protection/>
    </xf>
    <xf numFmtId="176" fontId="7" fillId="0" borderId="10" xfId="21" applyNumberFormat="1" applyFont="1" applyFill="1" applyBorder="1" applyAlignment="1" applyProtection="1">
      <alignment horizontal="right" vertical="center" wrapText="1"/>
      <protection/>
    </xf>
    <xf numFmtId="0" fontId="7" fillId="0" borderId="0" xfId="21" applyFont="1">
      <alignment/>
      <protection/>
    </xf>
    <xf numFmtId="49" fontId="10" fillId="0" borderId="10" xfId="0" applyNumberFormat="1" applyFont="1" applyFill="1" applyBorder="1" applyAlignment="1">
      <alignment horizontal="center" vertical="center"/>
    </xf>
    <xf numFmtId="0" fontId="10" fillId="0" borderId="10" xfId="0" applyNumberFormat="1" applyFont="1" applyFill="1" applyBorder="1" applyAlignment="1">
      <alignment horizontal="center" vertical="center"/>
    </xf>
    <xf numFmtId="176" fontId="10" fillId="0" borderId="10" xfId="0" applyNumberFormat="1" applyFont="1" applyFill="1" applyBorder="1" applyAlignment="1">
      <alignment horizontal="right" vertical="center"/>
    </xf>
    <xf numFmtId="0" fontId="8" fillId="0" borderId="0" xfId="0" applyFont="1" applyAlignment="1">
      <alignment vertical="center"/>
    </xf>
    <xf numFmtId="49" fontId="0" fillId="0" borderId="10" xfId="0" applyNumberFormat="1" applyFill="1" applyBorder="1" applyAlignment="1">
      <alignment horizontal="center" vertical="center"/>
    </xf>
    <xf numFmtId="0" fontId="0" fillId="0" borderId="10" xfId="0" applyNumberFormat="1" applyFill="1" applyBorder="1" applyAlignment="1">
      <alignment vertical="center"/>
    </xf>
    <xf numFmtId="176" fontId="0" fillId="0" borderId="10" xfId="0" applyNumberFormat="1" applyFill="1" applyBorder="1" applyAlignment="1">
      <alignment horizontal="right" vertical="center"/>
    </xf>
    <xf numFmtId="49" fontId="8" fillId="0" borderId="10" xfId="0" applyNumberFormat="1" applyFont="1" applyFill="1" applyBorder="1" applyAlignment="1" applyProtection="1">
      <alignment vertical="center" wrapText="1"/>
      <protection/>
    </xf>
    <xf numFmtId="49" fontId="0" fillId="0" borderId="10" xfId="0" applyNumberFormat="1" applyFont="1" applyFill="1" applyBorder="1" applyAlignment="1">
      <alignment horizontal="center" vertical="center"/>
    </xf>
    <xf numFmtId="0" fontId="7"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centerContinuous" vertical="center"/>
    </xf>
    <xf numFmtId="0" fontId="7" fillId="0" borderId="0" xfId="0" applyNumberFormat="1" applyFont="1" applyFill="1" applyAlignment="1" applyProtection="1">
      <alignment horizontal="right" vertical="center"/>
      <protection/>
    </xf>
    <xf numFmtId="0" fontId="7" fillId="0" borderId="18" xfId="119" applyFont="1" applyFill="1" applyBorder="1" applyAlignment="1">
      <alignment vertical="center"/>
      <protection/>
    </xf>
    <xf numFmtId="0" fontId="7" fillId="0" borderId="18" xfId="119" applyFont="1" applyFill="1" applyBorder="1" applyAlignment="1">
      <alignment horizontal="right" vertical="center"/>
      <protection/>
    </xf>
    <xf numFmtId="0" fontId="7" fillId="0" borderId="12" xfId="0" applyFont="1" applyBorder="1" applyAlignment="1">
      <alignment horizontal="centerContinuous" vertical="center"/>
    </xf>
    <xf numFmtId="0" fontId="7" fillId="0" borderId="10" xfId="0" applyFont="1" applyBorder="1" applyAlignment="1">
      <alignment horizontal="centerContinuous" vertical="center"/>
    </xf>
    <xf numFmtId="0" fontId="7" fillId="0" borderId="10" xfId="0" applyFont="1" applyBorder="1" applyAlignment="1">
      <alignment horizontal="center" vertical="center"/>
    </xf>
    <xf numFmtId="0" fontId="7" fillId="0" borderId="10" xfId="0" applyFont="1" applyFill="1" applyBorder="1" applyAlignment="1">
      <alignment horizontal="center" vertical="center"/>
    </xf>
    <xf numFmtId="179" fontId="12" fillId="0" borderId="0" xfId="0" applyNumberFormat="1" applyFont="1" applyFill="1" applyAlignment="1" applyProtection="1">
      <alignment vertical="center" wrapText="1"/>
      <protection/>
    </xf>
    <xf numFmtId="180" fontId="12" fillId="0" borderId="0" xfId="0" applyNumberFormat="1" applyFont="1" applyFill="1" applyAlignment="1" applyProtection="1">
      <alignment vertical="center" wrapText="1"/>
      <protection/>
    </xf>
    <xf numFmtId="0" fontId="7" fillId="0" borderId="19" xfId="0" applyFont="1" applyFill="1" applyBorder="1" applyAlignment="1">
      <alignment vertical="center"/>
    </xf>
    <xf numFmtId="176" fontId="1" fillId="0" borderId="10" xfId="0" applyNumberFormat="1" applyFont="1" applyFill="1" applyBorder="1" applyAlignment="1">
      <alignment horizontal="center" vertical="center"/>
    </xf>
    <xf numFmtId="0" fontId="8" fillId="0" borderId="11" xfId="0" applyFont="1" applyFill="1" applyBorder="1" applyAlignment="1">
      <alignment vertical="center"/>
    </xf>
    <xf numFmtId="0" fontId="8" fillId="0" borderId="0" xfId="0" applyFont="1" applyFill="1" applyAlignment="1">
      <alignment vertical="center"/>
    </xf>
    <xf numFmtId="0" fontId="8" fillId="0" borderId="11" xfId="0" applyFont="1" applyBorder="1" applyAlignment="1">
      <alignment vertical="center"/>
    </xf>
    <xf numFmtId="0" fontId="6" fillId="0" borderId="0" xfId="0" applyFont="1" applyAlignment="1">
      <alignment horizontal="center" vertical="center"/>
    </xf>
    <xf numFmtId="0" fontId="0" fillId="0" borderId="0" xfId="0" applyAlignment="1">
      <alignment vertical="center"/>
    </xf>
    <xf numFmtId="0" fontId="13" fillId="0" borderId="16" xfId="0" applyFont="1" applyBorder="1" applyAlignment="1">
      <alignment horizontal="center" vertical="center" wrapText="1"/>
    </xf>
    <xf numFmtId="0" fontId="3" fillId="0" borderId="16" xfId="0" applyFont="1" applyBorder="1" applyAlignment="1">
      <alignment horizontal="center" vertical="center" wrapText="1"/>
    </xf>
    <xf numFmtId="0" fontId="13" fillId="0" borderId="16" xfId="0" applyFont="1" applyBorder="1" applyAlignment="1">
      <alignment horizontal="center" vertical="center"/>
    </xf>
    <xf numFmtId="0" fontId="13"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13" fillId="0" borderId="13" xfId="0" applyFont="1" applyBorder="1" applyAlignment="1">
      <alignment horizontal="center" vertical="center"/>
    </xf>
    <xf numFmtId="0" fontId="0" fillId="0" borderId="10" xfId="0" applyBorder="1" applyAlignment="1">
      <alignment vertical="center"/>
    </xf>
    <xf numFmtId="0" fontId="2" fillId="0" borderId="0" xfId="0" applyFont="1" applyAlignment="1">
      <alignment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wrapText="1"/>
    </xf>
    <xf numFmtId="0" fontId="6" fillId="0" borderId="0" xfId="0" applyFont="1" applyAlignment="1">
      <alignment horizontal="centerContinuous" vertical="center"/>
    </xf>
    <xf numFmtId="0" fontId="7" fillId="0" borderId="0" xfId="119" applyFont="1" applyFill="1" applyBorder="1" applyAlignment="1">
      <alignment vertical="center"/>
      <protection/>
    </xf>
    <xf numFmtId="0" fontId="10" fillId="0" borderId="20"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0" fontId="10" fillId="0" borderId="21"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 vertical="center"/>
      <protection/>
    </xf>
    <xf numFmtId="178" fontId="8" fillId="0" borderId="11" xfId="0" applyNumberFormat="1" applyFont="1" applyFill="1" applyBorder="1" applyAlignment="1" applyProtection="1">
      <alignment vertical="center" wrapText="1"/>
      <protection/>
    </xf>
    <xf numFmtId="49" fontId="8" fillId="0" borderId="11" xfId="0" applyNumberFormat="1" applyFont="1" applyFill="1" applyBorder="1" applyAlignment="1" applyProtection="1">
      <alignment vertical="center" wrapText="1"/>
      <protection/>
    </xf>
    <xf numFmtId="181" fontId="8" fillId="0" borderId="10" xfId="0" applyNumberFormat="1" applyFont="1" applyFill="1" applyBorder="1" applyAlignment="1" applyProtection="1">
      <alignment horizontal="right" vertical="center"/>
      <protection/>
    </xf>
    <xf numFmtId="180" fontId="8" fillId="0" borderId="10" xfId="0" applyNumberFormat="1" applyFont="1" applyFill="1" applyBorder="1" applyAlignment="1" applyProtection="1">
      <alignment horizontal="right" vertical="center"/>
      <protection/>
    </xf>
    <xf numFmtId="180" fontId="8" fillId="0" borderId="10" xfId="21" applyNumberFormat="1" applyFont="1" applyFill="1" applyBorder="1" applyAlignment="1" applyProtection="1">
      <alignment horizontal="right" vertical="center" wrapText="1"/>
      <protection/>
    </xf>
    <xf numFmtId="0" fontId="10" fillId="0" borderId="10" xfId="0" applyNumberFormat="1" applyFont="1" applyFill="1" applyBorder="1" applyAlignment="1" applyProtection="1">
      <alignment horizontal="center" vertical="center" wrapText="1"/>
      <protection/>
    </xf>
    <xf numFmtId="178" fontId="8" fillId="0" borderId="10" xfId="0" applyNumberFormat="1" applyFont="1" applyFill="1" applyBorder="1" applyAlignment="1" applyProtection="1">
      <alignment vertical="center" wrapText="1"/>
      <protection/>
    </xf>
    <xf numFmtId="0" fontId="0" fillId="0" borderId="10" xfId="0" applyBorder="1" applyAlignment="1">
      <alignment vertical="center"/>
    </xf>
    <xf numFmtId="0" fontId="10" fillId="0" borderId="10" xfId="0" applyFont="1" applyBorder="1" applyAlignment="1">
      <alignment vertical="center"/>
    </xf>
    <xf numFmtId="0" fontId="7" fillId="0" borderId="10" xfId="0" applyFont="1" applyBorder="1" applyAlignment="1">
      <alignment vertical="center" wrapText="1"/>
    </xf>
    <xf numFmtId="0" fontId="10" fillId="0" borderId="0" xfId="0" applyNumberFormat="1" applyFont="1" applyFill="1" applyAlignment="1" applyProtection="1">
      <alignment horizontal="right" vertical="center"/>
      <protection/>
    </xf>
    <xf numFmtId="0" fontId="10" fillId="0" borderId="0" xfId="0" applyFont="1" applyAlignment="1">
      <alignment horizontal="right" vertical="center"/>
    </xf>
    <xf numFmtId="0" fontId="11" fillId="0" borderId="0" xfId="21" applyNumberFormat="1" applyFont="1" applyFill="1" applyAlignment="1" applyProtection="1">
      <alignment horizontal="center" vertical="center"/>
      <protection/>
    </xf>
    <xf numFmtId="0" fontId="7" fillId="0" borderId="1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3" xfId="0" applyFont="1" applyBorder="1" applyAlignment="1">
      <alignment horizontal="center" vertical="center" wrapText="1"/>
    </xf>
    <xf numFmtId="178" fontId="7" fillId="0" borderId="11" xfId="0" applyNumberFormat="1" applyFont="1" applyFill="1" applyBorder="1" applyAlignment="1" applyProtection="1">
      <alignment horizontal="center" vertical="center" wrapText="1"/>
      <protection/>
    </xf>
    <xf numFmtId="4" fontId="7" fillId="24" borderId="15" xfId="0" applyNumberFormat="1" applyFont="1" applyFill="1" applyBorder="1" applyAlignment="1">
      <alignment horizontal="right" vertical="center" wrapText="1"/>
    </xf>
    <xf numFmtId="176" fontId="7" fillId="0" borderId="10" xfId="21" applyNumberFormat="1" applyFont="1" applyFill="1" applyBorder="1" applyAlignment="1" applyProtection="1">
      <alignment horizontal="right" vertical="center"/>
      <protection/>
    </xf>
    <xf numFmtId="4" fontId="8" fillId="24" borderId="15" xfId="0" applyNumberFormat="1" applyFont="1" applyFill="1" applyBorder="1" applyAlignment="1">
      <alignment horizontal="right" vertical="center" wrapText="1"/>
    </xf>
    <xf numFmtId="182" fontId="8" fillId="0" borderId="10" xfId="118" applyNumberFormat="1" applyFont="1" applyFill="1" applyBorder="1" applyAlignment="1" applyProtection="1">
      <alignment horizontal="left" vertical="center" wrapText="1"/>
      <protection/>
    </xf>
    <xf numFmtId="0" fontId="3" fillId="0" borderId="0" xfId="0" applyFont="1" applyAlignment="1">
      <alignment horizontal="left" vertical="center"/>
    </xf>
    <xf numFmtId="0" fontId="7" fillId="0" borderId="0" xfId="0" applyNumberFormat="1" applyFont="1" applyFill="1" applyBorder="1" applyAlignment="1" applyProtection="1">
      <alignment horizontal="right" vertical="center"/>
      <protection/>
    </xf>
    <xf numFmtId="0" fontId="7" fillId="0" borderId="12" xfId="0" applyFont="1" applyBorder="1" applyAlignment="1">
      <alignment horizontal="center" vertical="center" wrapText="1"/>
    </xf>
    <xf numFmtId="176" fontId="7" fillId="0" borderId="10" xfId="0" applyNumberFormat="1" applyFont="1" applyFill="1" applyBorder="1" applyAlignment="1">
      <alignment vertical="center"/>
    </xf>
    <xf numFmtId="176" fontId="10" fillId="0" borderId="10" xfId="0" applyNumberFormat="1" applyFont="1" applyFill="1" applyBorder="1" applyAlignment="1">
      <alignment vertical="center"/>
    </xf>
    <xf numFmtId="176" fontId="8" fillId="0" borderId="10" xfId="0" applyNumberFormat="1" applyFont="1" applyBorder="1" applyAlignment="1">
      <alignment vertical="center"/>
    </xf>
    <xf numFmtId="176" fontId="0" fillId="0" borderId="10" xfId="0" applyNumberFormat="1" applyFont="1" applyBorder="1" applyAlignment="1">
      <alignment vertical="center"/>
    </xf>
    <xf numFmtId="176" fontId="0" fillId="0" borderId="10" xfId="0" applyNumberFormat="1" applyFont="1" applyFill="1" applyBorder="1" applyAlignment="1">
      <alignment vertical="center"/>
    </xf>
    <xf numFmtId="0" fontId="8" fillId="0" borderId="18" xfId="0" applyFont="1" applyBorder="1" applyAlignment="1">
      <alignment vertical="center"/>
    </xf>
    <xf numFmtId="176" fontId="7" fillId="0" borderId="10" xfId="0" applyNumberFormat="1" applyFont="1" applyFill="1" applyBorder="1" applyAlignment="1" applyProtection="1">
      <alignment horizontal="right" vertical="center"/>
      <protection/>
    </xf>
    <xf numFmtId="49" fontId="8" fillId="0" borderId="10" xfId="0" applyNumberFormat="1" applyFont="1" applyFill="1" applyBorder="1" applyAlignment="1" applyProtection="1">
      <alignment horizontal="center" vertical="center"/>
      <protection/>
    </xf>
    <xf numFmtId="176" fontId="8" fillId="0" borderId="10" xfId="0" applyNumberFormat="1" applyFont="1" applyFill="1" applyBorder="1" applyAlignment="1" applyProtection="1">
      <alignment horizontal="right" vertical="center"/>
      <protection/>
    </xf>
    <xf numFmtId="49" fontId="8" fillId="0" borderId="10" xfId="0" applyNumberFormat="1" applyFont="1" applyFill="1" applyBorder="1" applyAlignment="1" applyProtection="1">
      <alignment horizontal="right" vertical="center"/>
      <protection/>
    </xf>
    <xf numFmtId="0" fontId="8" fillId="0" borderId="10" xfId="118" applyNumberFormat="1" applyFont="1" applyFill="1" applyBorder="1" applyAlignment="1" applyProtection="1">
      <alignment horizontal="center" vertical="center"/>
      <protection/>
    </xf>
    <xf numFmtId="49" fontId="8" fillId="0" borderId="10" xfId="118" applyNumberFormat="1" applyFont="1" applyFill="1" applyBorder="1" applyAlignment="1" applyProtection="1">
      <alignment horizontal="left" vertical="center"/>
      <protection/>
    </xf>
    <xf numFmtId="0" fontId="8" fillId="0" borderId="10" xfId="118" applyNumberFormat="1" applyFont="1" applyFill="1" applyBorder="1" applyAlignment="1" applyProtection="1">
      <alignment horizontal="left" vertical="center" wrapText="1"/>
      <protection/>
    </xf>
    <xf numFmtId="0" fontId="8" fillId="0" borderId="10" xfId="118" applyNumberFormat="1" applyFont="1" applyFill="1" applyBorder="1" applyAlignment="1" applyProtection="1">
      <alignment horizontal="left" vertical="center"/>
      <protection/>
    </xf>
    <xf numFmtId="49" fontId="8" fillId="0" borderId="10" xfId="118" applyNumberFormat="1" applyFont="1" applyFill="1" applyBorder="1" applyAlignment="1" applyProtection="1">
      <alignment horizontal="center" vertical="center"/>
      <protection/>
    </xf>
    <xf numFmtId="49" fontId="8" fillId="0" borderId="10" xfId="118" applyNumberFormat="1" applyFont="1" applyFill="1" applyBorder="1" applyAlignment="1" applyProtection="1">
      <alignment horizontal="right" vertical="center"/>
      <protection/>
    </xf>
    <xf numFmtId="49" fontId="8" fillId="0" borderId="10" xfId="119" applyNumberFormat="1" applyFont="1" applyFill="1" applyBorder="1" applyAlignment="1" applyProtection="1">
      <alignment vertical="center"/>
      <protection/>
    </xf>
    <xf numFmtId="0" fontId="3" fillId="0" borderId="0" xfId="0" applyFont="1" applyAlignment="1">
      <alignment horizontal="left" vertical="center" wrapText="1"/>
    </xf>
    <xf numFmtId="0" fontId="14" fillId="2" borderId="0" xfId="0" applyFont="1" applyFill="1" applyAlignment="1">
      <alignment vertical="center"/>
    </xf>
    <xf numFmtId="0" fontId="8" fillId="2" borderId="0" xfId="0" applyFont="1" applyFill="1" applyAlignment="1">
      <alignment vertical="center"/>
    </xf>
    <xf numFmtId="0" fontId="14" fillId="2" borderId="0" xfId="0" applyFont="1" applyFill="1" applyAlignment="1">
      <alignment horizontal="left" vertical="center"/>
    </xf>
    <xf numFmtId="176" fontId="7" fillId="0" borderId="10" xfId="0" applyNumberFormat="1" applyFont="1" applyBorder="1" applyAlignment="1">
      <alignment vertical="center"/>
    </xf>
    <xf numFmtId="176" fontId="8" fillId="0" borderId="10" xfId="0" applyNumberFormat="1" applyFont="1" applyBorder="1" applyAlignment="1">
      <alignment vertical="center"/>
    </xf>
    <xf numFmtId="180" fontId="7" fillId="0" borderId="10" xfId="0" applyNumberFormat="1" applyFont="1" applyFill="1" applyBorder="1" applyAlignment="1" applyProtection="1">
      <alignment horizontal="right" vertical="center"/>
      <protection/>
    </xf>
    <xf numFmtId="49" fontId="8" fillId="0" borderId="0" xfId="119" applyNumberFormat="1" applyFont="1" applyFill="1" applyAlignment="1" applyProtection="1">
      <alignment vertical="center"/>
      <protection/>
    </xf>
    <xf numFmtId="49" fontId="8" fillId="0" borderId="0" xfId="0" applyNumberFormat="1" applyFont="1" applyFill="1" applyAlignment="1" applyProtection="1">
      <alignment horizontal="center" vertical="center"/>
      <protection/>
    </xf>
    <xf numFmtId="178" fontId="8" fillId="0" borderId="0" xfId="0" applyNumberFormat="1" applyFont="1" applyFill="1" applyAlignment="1" applyProtection="1">
      <alignment vertical="center" wrapText="1"/>
      <protection/>
    </xf>
    <xf numFmtId="180" fontId="8" fillId="0" borderId="0" xfId="0" applyNumberFormat="1" applyFont="1" applyFill="1" applyAlignment="1" applyProtection="1">
      <alignment horizontal="right" vertical="center"/>
      <protection/>
    </xf>
    <xf numFmtId="0" fontId="7" fillId="0" borderId="10" xfId="0" applyFont="1" applyBorder="1" applyAlignment="1">
      <alignment vertical="center"/>
    </xf>
    <xf numFmtId="0" fontId="8" fillId="0" borderId="10" xfId="0" applyFont="1" applyBorder="1" applyAlignment="1">
      <alignment vertical="center"/>
    </xf>
    <xf numFmtId="0" fontId="8" fillId="0" borderId="18" xfId="0" applyFont="1" applyBorder="1" applyAlignment="1">
      <alignment vertical="center"/>
    </xf>
    <xf numFmtId="49" fontId="14" fillId="2" borderId="0" xfId="0" applyNumberFormat="1" applyFont="1" applyFill="1" applyAlignment="1">
      <alignment vertical="center"/>
    </xf>
    <xf numFmtId="0" fontId="14" fillId="2" borderId="0" xfId="0" applyFont="1" applyFill="1" applyAlignment="1">
      <alignment horizontal="left" vertical="center" wrapText="1"/>
    </xf>
    <xf numFmtId="0" fontId="7" fillId="0" borderId="0" xfId="21" applyNumberFormat="1" applyFont="1" applyFill="1" applyAlignment="1" applyProtection="1">
      <alignment horizontal="right" vertical="center"/>
      <protection/>
    </xf>
    <xf numFmtId="0" fontId="7" fillId="0" borderId="18" xfId="0" applyFont="1" applyBorder="1" applyAlignment="1">
      <alignment horizontal="right" vertical="center"/>
    </xf>
    <xf numFmtId="0" fontId="5" fillId="0" borderId="0" xfId="0" applyFont="1" applyAlignment="1">
      <alignment vertical="center"/>
    </xf>
    <xf numFmtId="0" fontId="7" fillId="0" borderId="0" xfId="21" applyNumberFormat="1" applyFont="1" applyFill="1" applyAlignment="1" applyProtection="1">
      <alignment horizontal="centerContinuous" vertical="center"/>
      <protection/>
    </xf>
    <xf numFmtId="0" fontId="8" fillId="0" borderId="0" xfId="21" applyNumberFormat="1" applyFont="1" applyFill="1" applyAlignment="1" applyProtection="1">
      <alignment horizontal="centerContinuous" vertical="center"/>
      <protection/>
    </xf>
    <xf numFmtId="0" fontId="7" fillId="0" borderId="10" xfId="0" applyFont="1" applyFill="1" applyBorder="1" applyAlignment="1">
      <alignment vertical="center"/>
    </xf>
    <xf numFmtId="49" fontId="7" fillId="0" borderId="10" xfId="81" applyNumberFormat="1" applyFont="1" applyFill="1" applyBorder="1">
      <alignment vertical="center"/>
      <protection/>
    </xf>
    <xf numFmtId="0" fontId="7" fillId="0" borderId="10" xfId="81" applyNumberFormat="1" applyFont="1" applyFill="1" applyBorder="1" applyAlignment="1">
      <alignment horizontal="center" vertical="center"/>
      <protection/>
    </xf>
    <xf numFmtId="183" fontId="7" fillId="0" borderId="10" xfId="81" applyNumberFormat="1" applyFont="1" applyFill="1" applyBorder="1" applyAlignment="1">
      <alignment horizontal="right" vertical="center"/>
      <protection/>
    </xf>
    <xf numFmtId="184" fontId="8" fillId="0" borderId="10" xfId="81" applyNumberFormat="1" applyFont="1" applyFill="1" applyBorder="1" applyAlignment="1">
      <alignment horizontal="right" vertical="center"/>
      <protection/>
    </xf>
    <xf numFmtId="183" fontId="8" fillId="0" borderId="10" xfId="81" applyNumberFormat="1" applyFont="1" applyFill="1" applyBorder="1" applyAlignment="1">
      <alignment horizontal="right" vertical="center"/>
      <protection/>
    </xf>
    <xf numFmtId="184" fontId="0" fillId="0" borderId="10" xfId="0" applyNumberFormat="1" applyFont="1" applyFill="1" applyBorder="1" applyAlignment="1">
      <alignment vertical="center"/>
    </xf>
    <xf numFmtId="0" fontId="0" fillId="0" borderId="10" xfId="0" applyFill="1" applyBorder="1" applyAlignment="1">
      <alignment vertical="center"/>
    </xf>
    <xf numFmtId="0" fontId="0" fillId="0" borderId="10" xfId="0" applyFont="1" applyFill="1" applyBorder="1" applyAlignment="1">
      <alignment vertical="center"/>
    </xf>
    <xf numFmtId="49" fontId="8" fillId="0" borderId="0" xfId="0" applyNumberFormat="1" applyFont="1" applyAlignment="1">
      <alignment horizontal="center" vertical="center"/>
    </xf>
    <xf numFmtId="49" fontId="0" fillId="0" borderId="0" xfId="0" applyNumberFormat="1" applyFill="1" applyAlignment="1">
      <alignment horizontal="center" vertical="center"/>
    </xf>
    <xf numFmtId="0" fontId="7" fillId="0" borderId="0" xfId="0" applyFont="1" applyAlignment="1">
      <alignment horizontal="center" vertical="center"/>
    </xf>
    <xf numFmtId="0" fontId="7" fillId="0" borderId="0" xfId="0" applyFont="1" applyAlignment="1">
      <alignment horizontal="right" vertical="center"/>
    </xf>
    <xf numFmtId="49" fontId="7" fillId="0" borderId="10" xfId="0" applyNumberFormat="1" applyFont="1" applyBorder="1" applyAlignment="1">
      <alignment horizontal="center" vertical="center"/>
    </xf>
    <xf numFmtId="49" fontId="7" fillId="0" borderId="10" xfId="0" applyNumberFormat="1" applyFont="1" applyFill="1" applyBorder="1" applyAlignment="1">
      <alignment horizontal="center" vertical="center"/>
    </xf>
    <xf numFmtId="4" fontId="7" fillId="24" borderId="23" xfId="0" applyNumberFormat="1" applyFont="1" applyFill="1" applyBorder="1" applyAlignment="1">
      <alignment horizontal="right" vertical="center" wrapText="1"/>
    </xf>
    <xf numFmtId="49" fontId="8" fillId="0" borderId="10" xfId="117" applyNumberFormat="1" applyFont="1" applyFill="1" applyBorder="1">
      <alignment vertical="center"/>
      <protection/>
    </xf>
    <xf numFmtId="0" fontId="8" fillId="0" borderId="10" xfId="117" applyNumberFormat="1" applyFont="1" applyFill="1" applyBorder="1">
      <alignment vertical="center"/>
      <protection/>
    </xf>
    <xf numFmtId="0" fontId="14"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7" fillId="0" borderId="16" xfId="0" applyFont="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Border="1" applyAlignment="1">
      <alignment horizontal="center" vertical="center"/>
    </xf>
    <xf numFmtId="0" fontId="7" fillId="0" borderId="13" xfId="0" applyFont="1" applyFill="1" applyBorder="1" applyAlignment="1">
      <alignment horizontal="center" vertical="center"/>
    </xf>
    <xf numFmtId="0" fontId="7" fillId="0" borderId="13" xfId="0" applyFont="1" applyBorder="1" applyAlignment="1">
      <alignment horizontal="center" vertical="center"/>
    </xf>
    <xf numFmtId="49" fontId="0" fillId="0" borderId="10" xfId="0" applyNumberFormat="1" applyFill="1" applyBorder="1" applyAlignment="1">
      <alignment vertical="center"/>
    </xf>
    <xf numFmtId="0" fontId="0" fillId="0" borderId="10" xfId="0" applyNumberFormat="1" applyFill="1" applyBorder="1" applyAlignment="1">
      <alignment horizontal="center" vertical="center"/>
    </xf>
    <xf numFmtId="185" fontId="8" fillId="0" borderId="10" xfId="118" applyNumberFormat="1" applyFont="1" applyFill="1" applyBorder="1" applyAlignment="1" applyProtection="1">
      <alignment horizontal="right" vertical="center"/>
      <protection/>
    </xf>
    <xf numFmtId="183" fontId="0" fillId="0" borderId="10" xfId="0" applyNumberFormat="1" applyFont="1" applyFill="1" applyBorder="1" applyAlignment="1">
      <alignment horizontal="right" vertical="center"/>
    </xf>
    <xf numFmtId="0" fontId="7" fillId="0" borderId="0" xfId="0" applyFont="1" applyBorder="1" applyAlignment="1">
      <alignment horizontal="right" vertical="center"/>
    </xf>
    <xf numFmtId="49" fontId="8" fillId="0" borderId="0" xfId="0" applyNumberFormat="1" applyFont="1" applyAlignment="1">
      <alignment vertical="center"/>
    </xf>
    <xf numFmtId="49" fontId="8" fillId="0" borderId="0" xfId="0" applyNumberFormat="1" applyFont="1" applyBorder="1" applyAlignment="1">
      <alignment vertical="center"/>
    </xf>
    <xf numFmtId="183" fontId="10" fillId="0" borderId="10" xfId="0" applyNumberFormat="1" applyFont="1" applyFill="1" applyBorder="1" applyAlignment="1">
      <alignment vertical="center"/>
    </xf>
    <xf numFmtId="183" fontId="7" fillId="0" borderId="10" xfId="0" applyNumberFormat="1" applyFont="1" applyFill="1" applyBorder="1" applyAlignment="1" applyProtection="1">
      <alignment vertical="center"/>
      <protection/>
    </xf>
    <xf numFmtId="49" fontId="10" fillId="0" borderId="10" xfId="0" applyNumberFormat="1" applyFont="1" applyFill="1" applyBorder="1" applyAlignment="1">
      <alignment vertical="center"/>
    </xf>
    <xf numFmtId="184" fontId="0" fillId="0" borderId="10" xfId="0" applyNumberFormat="1" applyFont="1" applyFill="1" applyBorder="1" applyAlignment="1">
      <alignment horizontal="right" vertical="center"/>
    </xf>
    <xf numFmtId="184" fontId="8" fillId="0" borderId="10" xfId="0" applyNumberFormat="1" applyFont="1" applyFill="1" applyBorder="1" applyAlignment="1" applyProtection="1">
      <alignment horizontal="right" vertical="center"/>
      <protection/>
    </xf>
    <xf numFmtId="176" fontId="8" fillId="0" borderId="10" xfId="0" applyNumberFormat="1" applyFont="1" applyFill="1" applyBorder="1" applyAlignment="1">
      <alignment horizontal="right" vertical="center"/>
    </xf>
    <xf numFmtId="184" fontId="8" fillId="0" borderId="10" xfId="0" applyNumberFormat="1" applyFont="1" applyBorder="1" applyAlignment="1">
      <alignment horizontal="right" vertical="center"/>
    </xf>
    <xf numFmtId="176" fontId="0" fillId="0" borderId="10" xfId="0" applyNumberFormat="1" applyFont="1" applyFill="1" applyBorder="1" applyAlignment="1">
      <alignment horizontal="right" vertical="center"/>
    </xf>
    <xf numFmtId="0" fontId="14" fillId="2" borderId="0" xfId="0" applyFont="1" applyFill="1" applyAlignment="1">
      <alignment vertical="center"/>
    </xf>
    <xf numFmtId="176" fontId="7" fillId="0" borderId="10" xfId="0" applyNumberFormat="1" applyFont="1" applyFill="1" applyBorder="1" applyAlignment="1" applyProtection="1">
      <alignment vertical="center"/>
      <protection/>
    </xf>
    <xf numFmtId="176" fontId="8" fillId="0" borderId="10" xfId="0" applyNumberFormat="1" applyFont="1" applyBorder="1" applyAlignment="1">
      <alignment horizontal="right" vertical="center"/>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7" fillId="0" borderId="17" xfId="0" applyFont="1" applyFill="1" applyBorder="1" applyAlignment="1">
      <alignment horizontal="center" vertical="center"/>
    </xf>
    <xf numFmtId="0" fontId="7" fillId="0" borderId="11"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protection/>
    </xf>
    <xf numFmtId="0" fontId="7" fillId="0" borderId="12" xfId="0" applyFont="1" applyBorder="1" applyAlignment="1">
      <alignment horizontal="center" vertical="center"/>
    </xf>
    <xf numFmtId="0" fontId="7" fillId="0" borderId="12" xfId="0" applyNumberFormat="1" applyFont="1" applyFill="1" applyBorder="1" applyAlignment="1" applyProtection="1">
      <alignment horizontal="center" vertical="center"/>
      <protection/>
    </xf>
    <xf numFmtId="0" fontId="7" fillId="0" borderId="0" xfId="0" applyFont="1" applyAlignment="1">
      <alignment vertical="center" wrapText="1"/>
    </xf>
    <xf numFmtId="0" fontId="7" fillId="0" borderId="0" xfId="0" applyFont="1" applyAlignment="1">
      <alignment horizontal="center" vertical="center" wrapText="1"/>
    </xf>
    <xf numFmtId="0" fontId="8" fillId="0" borderId="0" xfId="0" applyFont="1" applyAlignment="1">
      <alignment vertical="center" wrapText="1"/>
    </xf>
    <xf numFmtId="0" fontId="7" fillId="0" borderId="11" xfId="0" applyNumberFormat="1" applyFont="1" applyFill="1" applyBorder="1" applyAlignment="1" applyProtection="1">
      <alignment horizontal="centerContinuous" vertical="center"/>
      <protection/>
    </xf>
    <xf numFmtId="0" fontId="7" fillId="0" borderId="14" xfId="0" applyNumberFormat="1" applyFont="1" applyFill="1" applyBorder="1" applyAlignment="1" applyProtection="1">
      <alignment horizontal="centerContinuous" vertical="center"/>
      <protection/>
    </xf>
    <xf numFmtId="176" fontId="7" fillId="0" borderId="13" xfId="0" applyNumberFormat="1" applyFont="1" applyFill="1" applyBorder="1" applyAlignment="1">
      <alignment horizontal="right" vertical="center" wrapText="1"/>
    </xf>
    <xf numFmtId="49" fontId="0" fillId="0" borderId="10" xfId="0" applyNumberFormat="1" applyFill="1" applyBorder="1" applyAlignment="1">
      <alignment horizontal="left" vertical="center" wrapText="1"/>
    </xf>
    <xf numFmtId="49" fontId="0" fillId="0" borderId="10" xfId="0" applyNumberFormat="1" applyFont="1" applyFill="1" applyBorder="1" applyAlignment="1">
      <alignment horizontal="left" vertical="center" wrapText="1"/>
    </xf>
    <xf numFmtId="176" fontId="8" fillId="0" borderId="10" xfId="0" applyNumberFormat="1" applyFont="1" applyFill="1" applyBorder="1" applyAlignment="1">
      <alignment vertical="center"/>
    </xf>
    <xf numFmtId="0" fontId="3" fillId="0" borderId="0" xfId="120" applyFont="1" applyAlignment="1">
      <alignment/>
      <protection/>
    </xf>
    <xf numFmtId="0" fontId="7" fillId="0" borderId="14" xfId="0" applyFont="1" applyBorder="1" applyAlignment="1">
      <alignment horizontal="centerContinuous" vertical="center"/>
    </xf>
    <xf numFmtId="0" fontId="7" fillId="0" borderId="12" xfId="0" applyNumberFormat="1" applyFont="1" applyFill="1" applyBorder="1" applyAlignment="1" applyProtection="1">
      <alignment horizontal="centerContinuous" vertical="center"/>
      <protection/>
    </xf>
    <xf numFmtId="176" fontId="7" fillId="0" borderId="24" xfId="0" applyNumberFormat="1" applyFont="1" applyFill="1" applyBorder="1" applyAlignment="1">
      <alignment horizontal="right" vertical="center"/>
    </xf>
    <xf numFmtId="176" fontId="15" fillId="0" borderId="10"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49" fontId="15" fillId="0" borderId="10" xfId="0" applyNumberFormat="1" applyFont="1" applyFill="1" applyBorder="1" applyAlignment="1">
      <alignment horizontal="right" vertical="center"/>
    </xf>
    <xf numFmtId="0" fontId="8" fillId="0" borderId="0" xfId="0" applyFont="1" applyAlignment="1">
      <alignment vertical="center"/>
    </xf>
    <xf numFmtId="0" fontId="10" fillId="0" borderId="0" xfId="0" applyFont="1" applyAlignment="1">
      <alignment horizontal="center" vertical="center"/>
    </xf>
    <xf numFmtId="0" fontId="11" fillId="0" borderId="0" xfId="21" applyNumberFormat="1" applyFont="1" applyFill="1" applyAlignment="1" applyProtection="1">
      <alignment vertical="center"/>
      <protection/>
    </xf>
    <xf numFmtId="176" fontId="7" fillId="0" borderId="10" xfId="118" applyNumberFormat="1" applyFont="1" applyFill="1" applyBorder="1" applyAlignment="1" applyProtection="1">
      <alignment horizontal="right" vertical="center"/>
      <protection/>
    </xf>
    <xf numFmtId="176" fontId="8" fillId="0" borderId="10" xfId="118" applyNumberFormat="1" applyFont="1" applyFill="1" applyBorder="1" applyAlignment="1" applyProtection="1">
      <alignment horizontal="right" vertical="center" wrapText="1"/>
      <protection/>
    </xf>
    <xf numFmtId="176" fontId="8" fillId="0" borderId="10" xfId="0" applyNumberFormat="1" applyFont="1" applyFill="1" applyBorder="1" applyAlignment="1">
      <alignment horizontal="right" vertical="center" wrapText="1"/>
    </xf>
    <xf numFmtId="0" fontId="7" fillId="0" borderId="0" xfId="0" applyFont="1" applyBorder="1" applyAlignment="1">
      <alignment vertical="center"/>
    </xf>
    <xf numFmtId="176" fontId="10" fillId="0" borderId="10" xfId="0" applyNumberFormat="1" applyFont="1" applyFill="1" applyBorder="1" applyAlignment="1" applyProtection="1">
      <alignment horizontal="right" vertical="center"/>
      <protection/>
    </xf>
    <xf numFmtId="176" fontId="7" fillId="0" borderId="10" xfId="0" applyNumberFormat="1" applyFont="1" applyBorder="1" applyAlignment="1">
      <alignment horizontal="right" vertical="center"/>
    </xf>
    <xf numFmtId="176" fontId="0" fillId="0" borderId="10" xfId="0" applyNumberFormat="1" applyFill="1" applyBorder="1" applyAlignment="1">
      <alignment horizontal="right" vertical="center" wrapText="1"/>
    </xf>
    <xf numFmtId="176" fontId="8" fillId="0" borderId="10" xfId="0" applyNumberFormat="1" applyFont="1" applyBorder="1" applyAlignment="1">
      <alignment horizontal="right" vertical="center" wrapText="1"/>
    </xf>
    <xf numFmtId="176" fontId="0" fillId="0" borderId="10" xfId="0" applyNumberFormat="1" applyFont="1" applyFill="1" applyBorder="1" applyAlignment="1">
      <alignment horizontal="right" vertical="center" wrapText="1"/>
    </xf>
    <xf numFmtId="0" fontId="0" fillId="0" borderId="0" xfId="0" applyAlignment="1">
      <alignment vertical="center" wrapText="1"/>
    </xf>
    <xf numFmtId="0" fontId="11" fillId="0" borderId="0" xfId="21" applyNumberFormat="1" applyFont="1" applyFill="1" applyAlignment="1" applyProtection="1">
      <alignment horizontal="centerContinuous" vertical="center"/>
      <protection/>
    </xf>
    <xf numFmtId="49" fontId="11" fillId="0" borderId="0" xfId="21" applyNumberFormat="1" applyFont="1" applyFill="1" applyAlignment="1" applyProtection="1">
      <alignment horizontal="centerContinuous" vertical="center"/>
      <protection/>
    </xf>
    <xf numFmtId="49" fontId="8" fillId="0" borderId="18" xfId="0" applyNumberFormat="1" applyFont="1" applyBorder="1" applyAlignment="1">
      <alignment vertical="center"/>
    </xf>
    <xf numFmtId="49" fontId="7" fillId="0" borderId="16"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0" fontId="8" fillId="0" borderId="10" xfId="118" applyNumberFormat="1" applyFont="1" applyFill="1" applyBorder="1" applyAlignment="1" applyProtection="1">
      <alignment horizontal="center" vertical="center" wrapText="1"/>
      <protection/>
    </xf>
    <xf numFmtId="0" fontId="8" fillId="0" borderId="0" xfId="0" applyFont="1" applyAlignment="1">
      <alignment horizontal="centerContinuous" vertical="center"/>
    </xf>
    <xf numFmtId="0" fontId="7" fillId="25" borderId="10" xfId="0" applyFont="1" applyFill="1" applyBorder="1" applyAlignment="1">
      <alignment horizontal="center" vertical="center"/>
    </xf>
    <xf numFmtId="0" fontId="14" fillId="4" borderId="0" xfId="0" applyFont="1" applyFill="1" applyAlignment="1">
      <alignment horizontal="left" vertical="top" wrapText="1"/>
    </xf>
    <xf numFmtId="0" fontId="8" fillId="0" borderId="0" xfId="0" applyFont="1" applyAlignment="1">
      <alignment horizontal="left" vertical="center"/>
    </xf>
    <xf numFmtId="0" fontId="10" fillId="0" borderId="0" xfId="0" applyFont="1" applyAlignment="1">
      <alignment horizontal="left" vertical="center"/>
    </xf>
    <xf numFmtId="0" fontId="7" fillId="0" borderId="10" xfId="0" applyNumberFormat="1" applyFont="1" applyFill="1" applyBorder="1" applyAlignment="1" applyProtection="1">
      <alignment horizontal="centerContinuous" vertical="center"/>
      <protection/>
    </xf>
    <xf numFmtId="0" fontId="14" fillId="2" borderId="0" xfId="0" applyFont="1" applyFill="1" applyAlignment="1">
      <alignment horizontal="left" vertical="top" wrapText="1"/>
    </xf>
    <xf numFmtId="0" fontId="0" fillId="0" borderId="0" xfId="0" applyAlignment="1">
      <alignment horizontal="centerContinuous" vertical="center"/>
    </xf>
    <xf numFmtId="176" fontId="0" fillId="0" borderId="10" xfId="0" applyNumberFormat="1" applyFont="1" applyFill="1" applyBorder="1" applyAlignment="1" applyProtection="1">
      <alignment horizontal="right" vertical="center"/>
      <protection/>
    </xf>
    <xf numFmtId="176" fontId="0" fillId="0" borderId="10" xfId="0" applyNumberFormat="1" applyFill="1" applyBorder="1" applyAlignment="1">
      <alignment vertical="center"/>
    </xf>
    <xf numFmtId="0" fontId="3" fillId="0" borderId="0" xfId="120" applyFont="1">
      <alignment/>
      <protection/>
    </xf>
    <xf numFmtId="0" fontId="2" fillId="0" borderId="0" xfId="120">
      <alignment/>
      <protection/>
    </xf>
    <xf numFmtId="0" fontId="11" fillId="0" borderId="0" xfId="119" applyNumberFormat="1" applyFont="1" applyFill="1" applyAlignment="1" applyProtection="1">
      <alignment horizontal="center" vertical="center"/>
      <protection/>
    </xf>
    <xf numFmtId="0" fontId="8" fillId="0" borderId="0" xfId="119" applyFont="1" applyFill="1" applyAlignment="1">
      <alignment vertical="center"/>
      <protection/>
    </xf>
    <xf numFmtId="0" fontId="8" fillId="0" borderId="0" xfId="119" applyFont="1" applyFill="1" applyAlignment="1">
      <alignment horizontal="center" vertical="center"/>
      <protection/>
    </xf>
    <xf numFmtId="177" fontId="7" fillId="0" borderId="0" xfId="119" applyNumberFormat="1" applyFont="1" applyFill="1" applyAlignment="1" applyProtection="1">
      <alignment horizontal="right" vertical="center"/>
      <protection/>
    </xf>
    <xf numFmtId="0" fontId="1" fillId="0" borderId="0" xfId="119" applyFont="1" applyFill="1" applyAlignment="1">
      <alignment vertical="center"/>
      <protection/>
    </xf>
    <xf numFmtId="177" fontId="8" fillId="0" borderId="18" xfId="119" applyNumberFormat="1" applyFont="1" applyFill="1" applyBorder="1" applyAlignment="1">
      <alignment horizontal="center" vertical="center"/>
      <protection/>
    </xf>
    <xf numFmtId="0" fontId="8" fillId="0" borderId="18" xfId="119" applyFont="1" applyFill="1" applyBorder="1" applyAlignment="1">
      <alignment horizontal="center" vertical="center"/>
      <protection/>
    </xf>
    <xf numFmtId="0" fontId="1" fillId="0" borderId="0" xfId="119" applyFont="1" applyFill="1" applyBorder="1" applyAlignment="1">
      <alignment vertical="center"/>
      <protection/>
    </xf>
    <xf numFmtId="0" fontId="7" fillId="0" borderId="10" xfId="119" applyNumberFormat="1" applyFont="1" applyFill="1" applyBorder="1" applyAlignment="1" applyProtection="1">
      <alignment horizontal="centerContinuous" vertical="center"/>
      <protection/>
    </xf>
    <xf numFmtId="0" fontId="7" fillId="0" borderId="10" xfId="119" applyNumberFormat="1" applyFont="1" applyFill="1" applyBorder="1" applyAlignment="1" applyProtection="1">
      <alignment horizontal="center" vertical="center"/>
      <protection/>
    </xf>
    <xf numFmtId="177" fontId="7" fillId="0" borderId="16" xfId="119" applyNumberFormat="1" applyFont="1" applyFill="1" applyBorder="1" applyAlignment="1" applyProtection="1">
      <alignment horizontal="center" vertical="center"/>
      <protection/>
    </xf>
    <xf numFmtId="177" fontId="7" fillId="0" borderId="10" xfId="119" applyNumberFormat="1" applyFont="1" applyFill="1" applyBorder="1" applyAlignment="1" applyProtection="1">
      <alignment horizontal="center" vertical="center"/>
      <protection/>
    </xf>
    <xf numFmtId="49" fontId="8" fillId="0" borderId="11" xfId="119" applyNumberFormat="1" applyFont="1" applyFill="1" applyBorder="1" applyAlignment="1" applyProtection="1">
      <alignment vertical="center"/>
      <protection/>
    </xf>
    <xf numFmtId="0" fontId="8" fillId="0" borderId="10" xfId="119" applyNumberFormat="1" applyFont="1" applyFill="1" applyBorder="1" applyAlignment="1" applyProtection="1">
      <alignment vertical="center"/>
      <protection/>
    </xf>
    <xf numFmtId="4" fontId="8" fillId="0" borderId="10" xfId="119" applyNumberFormat="1" applyFont="1" applyFill="1" applyBorder="1" applyAlignment="1" applyProtection="1">
      <alignment horizontal="right" vertical="center" wrapText="1"/>
      <protection/>
    </xf>
    <xf numFmtId="49" fontId="8" fillId="0" borderId="11" xfId="119" applyNumberFormat="1" applyFont="1" applyFill="1" applyBorder="1" applyAlignment="1" applyProtection="1">
      <alignment horizontal="left" vertical="center" indent="1"/>
      <protection/>
    </xf>
    <xf numFmtId="176" fontId="8" fillId="0" borderId="13" xfId="119" applyNumberFormat="1" applyFont="1" applyFill="1" applyBorder="1" applyAlignment="1" applyProtection="1">
      <alignment horizontal="right" vertical="center" wrapText="1"/>
      <protection/>
    </xf>
    <xf numFmtId="176" fontId="8" fillId="0" borderId="10" xfId="119" applyNumberFormat="1" applyFont="1" applyFill="1" applyBorder="1" applyAlignment="1" applyProtection="1">
      <alignment horizontal="right" vertical="center" wrapText="1"/>
      <protection/>
    </xf>
    <xf numFmtId="0" fontId="3" fillId="0" borderId="10" xfId="120" applyFont="1" applyBorder="1">
      <alignment/>
      <protection/>
    </xf>
    <xf numFmtId="0" fontId="16" fillId="0" borderId="0" xfId="119" applyFont="1" applyFill="1" applyAlignment="1">
      <alignment vertical="center"/>
      <protection/>
    </xf>
    <xf numFmtId="0" fontId="3" fillId="0" borderId="10" xfId="120" applyFont="1" applyBorder="1" applyAlignment="1">
      <alignment horizontal="left"/>
      <protection/>
    </xf>
    <xf numFmtId="0" fontId="2" fillId="0" borderId="10" xfId="120" applyBorder="1">
      <alignment/>
      <protection/>
    </xf>
    <xf numFmtId="49" fontId="7" fillId="0" borderId="11" xfId="119" applyNumberFormat="1" applyFont="1" applyFill="1" applyBorder="1" applyAlignment="1" applyProtection="1">
      <alignment horizontal="center" vertical="center"/>
      <protection/>
    </xf>
    <xf numFmtId="0" fontId="17" fillId="4" borderId="0" xfId="121" applyFont="1" applyAlignment="1">
      <alignment horizontal="left" vertical="top" wrapText="1"/>
    </xf>
    <xf numFmtId="0" fontId="1" fillId="0" borderId="0" xfId="119" applyFont="1" applyFill="1" applyAlignment="1">
      <alignment vertical="center" wrapText="1"/>
      <protection/>
    </xf>
    <xf numFmtId="0" fontId="2" fillId="0" borderId="0" xfId="0" applyFont="1" applyAlignment="1">
      <alignment horizontal="left" vertical="center"/>
    </xf>
    <xf numFmtId="0" fontId="0" fillId="0" borderId="0" xfId="0" applyFont="1" applyFill="1" applyAlignment="1">
      <alignment/>
    </xf>
    <xf numFmtId="0" fontId="18" fillId="0" borderId="0" xfId="0" applyFont="1" applyAlignment="1">
      <alignment/>
    </xf>
    <xf numFmtId="0" fontId="19" fillId="0" borderId="0" xfId="0" applyFont="1" applyAlignment="1">
      <alignment/>
    </xf>
    <xf numFmtId="0" fontId="0" fillId="0" borderId="0" xfId="0" applyFont="1" applyAlignment="1">
      <alignment/>
    </xf>
    <xf numFmtId="0" fontId="2" fillId="0" borderId="0" xfId="0" applyFont="1" applyAlignment="1">
      <alignment/>
    </xf>
    <xf numFmtId="0" fontId="20" fillId="0" borderId="0" xfId="0" applyFont="1" applyFill="1" applyAlignment="1">
      <alignment horizontal="left" vertical="center"/>
    </xf>
    <xf numFmtId="0" fontId="18" fillId="0" borderId="0" xfId="0" applyNumberFormat="1" applyFont="1" applyFill="1" applyAlignment="1" applyProtection="1">
      <alignment horizontal="center"/>
      <protection/>
    </xf>
    <xf numFmtId="0" fontId="21" fillId="0" borderId="0" xfId="0" applyFont="1" applyFill="1" applyAlignment="1">
      <alignment horizontal="center"/>
    </xf>
    <xf numFmtId="0" fontId="22" fillId="0" borderId="0" xfId="0" applyFont="1" applyAlignment="1">
      <alignment horizontal="center" vertical="center"/>
    </xf>
    <xf numFmtId="57" fontId="18" fillId="0" borderId="0" xfId="0" applyNumberFormat="1" applyFont="1" applyFill="1" applyAlignment="1" applyProtection="1">
      <alignment horizontal="center"/>
      <protection/>
    </xf>
    <xf numFmtId="0" fontId="6" fillId="0" borderId="0" xfId="0" applyFont="1" applyFill="1" applyAlignment="1">
      <alignment horizontal="center"/>
    </xf>
    <xf numFmtId="31" fontId="6" fillId="0" borderId="0" xfId="0" applyNumberFormat="1" applyFont="1" applyFill="1" applyAlignment="1">
      <alignment horizontal="center"/>
    </xf>
    <xf numFmtId="179" fontId="0" fillId="0" borderId="0" xfId="0" applyNumberFormat="1" applyFont="1" applyFill="1" applyAlignment="1" applyProtection="1">
      <alignment/>
      <protection/>
    </xf>
    <xf numFmtId="0" fontId="18" fillId="0" borderId="0" xfId="0" applyFont="1" applyFill="1" applyAlignment="1">
      <alignment/>
    </xf>
    <xf numFmtId="49" fontId="18"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9" fillId="0" borderId="0" xfId="0" applyFont="1" applyFill="1" applyAlignment="1">
      <alignment/>
    </xf>
  </cellXfs>
  <cellStyles count="119">
    <cellStyle name="Normal" xfId="0"/>
    <cellStyle name="Currency [0]" xfId="15"/>
    <cellStyle name="20% - 强调文字颜色 1 2" xfId="16"/>
    <cellStyle name="Currency" xfId="17"/>
    <cellStyle name="60% - 着色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好_StartUp" xfId="30"/>
    <cellStyle name="注释"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40% - 强调文字颜色 2 2" xfId="54"/>
    <cellStyle name="适中" xfId="55"/>
    <cellStyle name="着色 5"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适中 2" xfId="75"/>
    <cellStyle name="20% - 着色 3" xfId="76"/>
    <cellStyle name="60% - 强调文字颜色 6" xfId="77"/>
    <cellStyle name="20% - 强调文字颜色 2 2" xfId="78"/>
    <cellStyle name="着色 4" xfId="79"/>
    <cellStyle name="20% - 强调文字颜色 3 2" xfId="80"/>
    <cellStyle name="常规 3" xfId="81"/>
    <cellStyle name="20% - 强调文字颜色 4 2" xfId="82"/>
    <cellStyle name="20% - 强调文字颜色 5 2" xfId="83"/>
    <cellStyle name="20% - 强调文字颜色 6 2" xfId="84"/>
    <cellStyle name="20% - 着色 4" xfId="85"/>
    <cellStyle name="着色 2" xfId="86"/>
    <cellStyle name="20% - 着色 6" xfId="87"/>
    <cellStyle name="40% - 强调文字颜色 3 2" xfId="88"/>
    <cellStyle name="40% - 强调文字颜色 5 2" xfId="89"/>
    <cellStyle name="40% - 强调文字颜色 6 2" xfId="90"/>
    <cellStyle name="40% - 着色 1" xfId="91"/>
    <cellStyle name="40% - 着色 2" xfId="92"/>
    <cellStyle name="40% - 着色 3" xfId="93"/>
    <cellStyle name="40% - 着色 4" xfId="94"/>
    <cellStyle name="40% - 着色 5" xfId="95"/>
    <cellStyle name="40% - 着色 6" xfId="96"/>
    <cellStyle name="着色 6" xfId="97"/>
    <cellStyle name="60% - 强调文字颜色 1 2" xfId="98"/>
    <cellStyle name="60% - 强调文字颜色 2 2" xfId="99"/>
    <cellStyle name="60% - 强调文字颜色 3 2" xfId="100"/>
    <cellStyle name="60% - 强调文字颜色 4 2" xfId="101"/>
    <cellStyle name="60% - 强调文字颜色 5 2" xfId="102"/>
    <cellStyle name="60% - 强调文字颜色 6 2" xfId="103"/>
    <cellStyle name="60% - 着色 1" xfId="104"/>
    <cellStyle name="60% - 着色 3" xfId="105"/>
    <cellStyle name="60% - 着色 4" xfId="106"/>
    <cellStyle name="60% - 着色 5" xfId="107"/>
    <cellStyle name="60% - 着色 6" xfId="108"/>
    <cellStyle name="常规 2" xfId="109"/>
    <cellStyle name="ColLevel_1" xfId="110"/>
    <cellStyle name="强调文字颜色 1 2" xfId="111"/>
    <cellStyle name="RowLevel_1" xfId="112"/>
    <cellStyle name="差 2" xfId="113"/>
    <cellStyle name="差_（新增预算公开表20160201）2016年鞍山市市本级一般公共预算经济分类预算表" xfId="114"/>
    <cellStyle name="差_StartUp" xfId="115"/>
    <cellStyle name="差_填报模板 " xfId="116"/>
    <cellStyle name="常规 4" xfId="117"/>
    <cellStyle name="常规_2014年附表" xfId="118"/>
    <cellStyle name="常规_Sheet1" xfId="119"/>
    <cellStyle name="常规_附件1：2016年部门预算和“三公”经费预算公开表样" xfId="120"/>
    <cellStyle name="好 2" xfId="121"/>
    <cellStyle name="好_（新增预算公开表20160201）2016年鞍山市市本级一般公共预算经济分类预算表" xfId="122"/>
    <cellStyle name="好_填报模板 " xfId="123"/>
    <cellStyle name="检查单元格 2" xfId="124"/>
    <cellStyle name="强调文字颜色 2 2" xfId="125"/>
    <cellStyle name="强调文字颜色 3 2" xfId="126"/>
    <cellStyle name="强调文字颜色 4 2" xfId="127"/>
    <cellStyle name="强调文字颜色 5 2" xfId="128"/>
    <cellStyle name="强调文字颜色 6 2" xfId="129"/>
    <cellStyle name="输入 2" xfId="130"/>
    <cellStyle name="着色 3" xfId="131"/>
    <cellStyle name="注释 2"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Z22"/>
  <sheetViews>
    <sheetView showGridLines="0" showZeros="0" view="pageBreakPreview" zoomScale="115" zoomScaleSheetLayoutView="115" workbookViewId="0" topLeftCell="A1">
      <selection activeCell="K7" sqref="K7"/>
    </sheetView>
  </sheetViews>
  <sheetFormatPr defaultColWidth="7" defaultRowHeight="11.25"/>
  <cols>
    <col min="1" max="5" width="8.83203125" style="305" customWidth="1"/>
    <col min="6" max="6" width="8.83203125" style="302" customWidth="1"/>
    <col min="7" max="16" width="8.83203125" style="305" customWidth="1"/>
    <col min="17" max="19" width="7" style="305" customWidth="1"/>
    <col min="20" max="20" width="50.83203125" style="305" customWidth="1"/>
    <col min="21" max="16384" width="7" style="305" customWidth="1"/>
  </cols>
  <sheetData>
    <row r="1" spans="1:26" ht="15" customHeight="1">
      <c r="A1" s="306"/>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302"/>
      <c r="Y4"/>
      <c r="Z4"/>
    </row>
    <row r="5" spans="1:26" s="302" customFormat="1" ht="36" customHeight="1">
      <c r="A5" s="307"/>
      <c r="W5" s="314"/>
      <c r="X5" s="19"/>
      <c r="Y5" s="19"/>
      <c r="Z5" s="19"/>
    </row>
    <row r="6" spans="4:26" ht="26.25" customHeight="1">
      <c r="D6" s="302"/>
      <c r="U6" s="302"/>
      <c r="V6" s="302"/>
      <c r="W6" s="302"/>
      <c r="X6" s="302"/>
      <c r="Y6"/>
      <c r="Z6"/>
    </row>
    <row r="7" spans="4:26" ht="25.5" customHeight="1">
      <c r="D7" s="302"/>
      <c r="N7" s="302"/>
      <c r="O7" s="302"/>
      <c r="U7" s="302"/>
      <c r="V7" s="302"/>
      <c r="W7" s="302"/>
      <c r="X7" s="302"/>
      <c r="Y7"/>
      <c r="Z7"/>
    </row>
    <row r="8" spans="1:26" s="303" customFormat="1" ht="30" customHeight="1">
      <c r="A8" s="308" t="s">
        <v>0</v>
      </c>
      <c r="B8" s="308"/>
      <c r="C8" s="308"/>
      <c r="D8" s="308"/>
      <c r="E8" s="308"/>
      <c r="F8" s="308"/>
      <c r="G8" s="308"/>
      <c r="H8" s="308"/>
      <c r="I8" s="308"/>
      <c r="J8" s="308"/>
      <c r="K8" s="308"/>
      <c r="L8" s="308"/>
      <c r="M8" s="308"/>
      <c r="N8" s="308"/>
      <c r="O8" s="308"/>
      <c r="P8" s="308"/>
      <c r="Q8" s="315"/>
      <c r="R8" s="315"/>
      <c r="S8" s="315"/>
      <c r="T8" s="316"/>
      <c r="U8" s="315"/>
      <c r="V8" s="315"/>
      <c r="W8" s="315"/>
      <c r="X8" s="315"/>
      <c r="Y8"/>
      <c r="Z8"/>
    </row>
    <row r="9" spans="1:26" ht="19.5" customHeight="1">
      <c r="A9" s="309"/>
      <c r="B9" s="309"/>
      <c r="C9" s="309"/>
      <c r="D9" s="309"/>
      <c r="E9" s="309"/>
      <c r="F9" s="309"/>
      <c r="G9" s="309"/>
      <c r="H9" s="309"/>
      <c r="I9" s="309"/>
      <c r="J9" s="309"/>
      <c r="K9" s="309"/>
      <c r="L9" s="309"/>
      <c r="M9" s="309"/>
      <c r="N9" s="309"/>
      <c r="O9" s="309"/>
      <c r="P9" s="302"/>
      <c r="T9" s="317"/>
      <c r="U9" s="302"/>
      <c r="V9" s="302"/>
      <c r="W9" s="302"/>
      <c r="X9" s="302"/>
      <c r="Y9"/>
      <c r="Z9"/>
    </row>
    <row r="10" spans="1:26" ht="10.5" customHeight="1">
      <c r="A10" s="302"/>
      <c r="B10" s="302"/>
      <c r="D10" s="302"/>
      <c r="E10" s="302"/>
      <c r="H10" s="302"/>
      <c r="N10" s="302"/>
      <c r="O10" s="302"/>
      <c r="U10" s="302"/>
      <c r="V10" s="302"/>
      <c r="X10" s="302"/>
      <c r="Y10"/>
      <c r="Z10"/>
    </row>
    <row r="11" spans="1:26" ht="77.25" customHeight="1">
      <c r="A11" s="310"/>
      <c r="B11" s="310"/>
      <c r="C11" s="310"/>
      <c r="D11" s="310"/>
      <c r="E11" s="310"/>
      <c r="F11" s="310"/>
      <c r="G11" s="310"/>
      <c r="H11" s="310"/>
      <c r="I11" s="310"/>
      <c r="J11" s="310"/>
      <c r="K11" s="310"/>
      <c r="L11" s="310"/>
      <c r="M11" s="310"/>
      <c r="N11" s="310"/>
      <c r="O11" s="310"/>
      <c r="P11" s="310"/>
      <c r="U11" s="302"/>
      <c r="V11" s="302"/>
      <c r="X11" s="302"/>
      <c r="Y11"/>
      <c r="Z11"/>
    </row>
    <row r="12" spans="1:26" ht="56.25" customHeight="1">
      <c r="A12" s="311"/>
      <c r="B12" s="308"/>
      <c r="C12" s="308"/>
      <c r="D12" s="308"/>
      <c r="E12" s="308"/>
      <c r="F12" s="308"/>
      <c r="G12" s="308"/>
      <c r="H12" s="308"/>
      <c r="I12" s="308"/>
      <c r="J12" s="308"/>
      <c r="K12" s="308"/>
      <c r="L12" s="308"/>
      <c r="M12" s="308"/>
      <c r="N12" s="308"/>
      <c r="O12" s="308"/>
      <c r="P12" s="308"/>
      <c r="S12" s="302"/>
      <c r="T12" s="302"/>
      <c r="U12" s="302"/>
      <c r="V12" s="302"/>
      <c r="W12" s="302"/>
      <c r="X12" s="302"/>
      <c r="Y12"/>
      <c r="Z12"/>
    </row>
    <row r="13" spans="8:26" ht="10.5" customHeight="1">
      <c r="H13" s="302"/>
      <c r="R13" s="302"/>
      <c r="S13" s="302"/>
      <c r="U13" s="302"/>
      <c r="V13" s="302"/>
      <c r="W13" s="302"/>
      <c r="X13" s="302"/>
      <c r="Y13"/>
      <c r="Z13"/>
    </row>
    <row r="14" spans="1:26" s="304" customFormat="1" ht="25.5" customHeight="1">
      <c r="A14" s="312"/>
      <c r="B14" s="312"/>
      <c r="C14" s="312"/>
      <c r="D14" s="312"/>
      <c r="E14" s="312"/>
      <c r="F14" s="312"/>
      <c r="G14" s="312"/>
      <c r="H14" s="312"/>
      <c r="I14" s="312"/>
      <c r="J14" s="312"/>
      <c r="K14" s="312"/>
      <c r="L14" s="312"/>
      <c r="M14" s="312"/>
      <c r="N14" s="312"/>
      <c r="O14" s="312"/>
      <c r="P14" s="312"/>
      <c r="R14" s="318"/>
      <c r="S14" s="318"/>
      <c r="U14" s="318"/>
      <c r="V14" s="318"/>
      <c r="W14" s="318"/>
      <c r="X14" s="318"/>
      <c r="Y14" s="318"/>
      <c r="Z14" s="318"/>
    </row>
    <row r="15" spans="1:26" s="304" customFormat="1" ht="25.5" customHeight="1">
      <c r="A15" s="313"/>
      <c r="B15" s="313"/>
      <c r="C15" s="313"/>
      <c r="D15" s="313"/>
      <c r="E15" s="313"/>
      <c r="F15" s="313"/>
      <c r="G15" s="313"/>
      <c r="H15" s="313"/>
      <c r="I15" s="313"/>
      <c r="J15" s="313"/>
      <c r="K15" s="313"/>
      <c r="L15" s="313"/>
      <c r="M15" s="313"/>
      <c r="N15" s="313"/>
      <c r="O15" s="313"/>
      <c r="P15" s="313"/>
      <c r="S15" s="318"/>
      <c r="T15" s="318"/>
      <c r="U15" s="318"/>
      <c r="V15" s="318"/>
      <c r="W15" s="318"/>
      <c r="X15"/>
      <c r="Y15"/>
      <c r="Z15" s="318"/>
    </row>
    <row r="16" spans="15:26" ht="11.25">
      <c r="O16" s="302"/>
      <c r="V16"/>
      <c r="W16"/>
      <c r="X16"/>
      <c r="Y16"/>
      <c r="Z16" s="302"/>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302"/>
    </row>
    <row r="21" ht="11.25">
      <c r="M21" s="302"/>
    </row>
    <row r="22" ht="11.25">
      <c r="B22" s="305" t="s">
        <v>1</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00000000000001" bottom="0.7900000000000001"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view="pageBreakPreview" zoomScale="115" zoomScaleSheetLayoutView="115" workbookViewId="0" topLeftCell="A1">
      <selection activeCell="A19" sqref="A19"/>
    </sheetView>
  </sheetViews>
  <sheetFormatPr defaultColWidth="9.33203125" defaultRowHeight="11.25"/>
  <cols>
    <col min="1" max="1" width="128.83203125" style="0" customWidth="1"/>
  </cols>
  <sheetData>
    <row r="1" ht="33" customHeight="1">
      <c r="A1" s="92" t="s">
        <v>2</v>
      </c>
    </row>
    <row r="2" s="101" customFormat="1" ht="21.75" customHeight="1">
      <c r="A2" s="301" t="s">
        <v>3</v>
      </c>
    </row>
    <row r="3" s="101" customFormat="1" ht="21.75" customHeight="1">
      <c r="A3" s="301" t="s">
        <v>4</v>
      </c>
    </row>
    <row r="4" s="101" customFormat="1" ht="21.75" customHeight="1">
      <c r="A4" s="301" t="s">
        <v>5</v>
      </c>
    </row>
    <row r="5" s="101" customFormat="1" ht="21.75" customHeight="1">
      <c r="A5" s="301" t="s">
        <v>6</v>
      </c>
    </row>
    <row r="6" s="101" customFormat="1" ht="21.75" customHeight="1">
      <c r="A6" s="301" t="s">
        <v>7</v>
      </c>
    </row>
    <row r="7" s="101" customFormat="1" ht="21.75" customHeight="1">
      <c r="A7" s="301" t="s">
        <v>8</v>
      </c>
    </row>
    <row r="8" s="101" customFormat="1" ht="21.75" customHeight="1">
      <c r="A8" s="301" t="s">
        <v>9</v>
      </c>
    </row>
    <row r="9" s="101" customFormat="1" ht="21.75" customHeight="1">
      <c r="A9" s="301" t="s">
        <v>10</v>
      </c>
    </row>
    <row r="10" s="101" customFormat="1" ht="21.75" customHeight="1">
      <c r="A10" s="301" t="s">
        <v>11</v>
      </c>
    </row>
    <row r="11" s="101" customFormat="1" ht="21.75" customHeight="1">
      <c r="A11" s="301" t="s">
        <v>12</v>
      </c>
    </row>
    <row r="12" s="101" customFormat="1" ht="21.75" customHeight="1">
      <c r="A12" s="301" t="s">
        <v>13</v>
      </c>
    </row>
    <row r="13" s="101" customFormat="1" ht="21.75" customHeight="1">
      <c r="A13" s="301" t="s">
        <v>14</v>
      </c>
    </row>
    <row r="14" s="101" customFormat="1" ht="21.75" customHeight="1">
      <c r="A14" s="301" t="s">
        <v>15</v>
      </c>
    </row>
    <row r="15" s="101" customFormat="1" ht="21.75" customHeight="1">
      <c r="A15" s="301" t="s">
        <v>16</v>
      </c>
    </row>
    <row r="16" s="101" customFormat="1" ht="21.75" customHeight="1">
      <c r="A16" s="301" t="s">
        <v>17</v>
      </c>
    </row>
    <row r="17" s="101" customFormat="1" ht="21.75" customHeight="1">
      <c r="A17" s="301" t="s">
        <v>18</v>
      </c>
    </row>
    <row r="18" s="101" customFormat="1" ht="21.75" customHeight="1">
      <c r="A18" s="301" t="s">
        <v>19</v>
      </c>
    </row>
    <row r="19" s="101" customFormat="1" ht="21.75" customHeight="1">
      <c r="A19" s="301" t="s">
        <v>20</v>
      </c>
    </row>
    <row r="20" s="101" customFormat="1" ht="21.75" customHeight="1">
      <c r="A20" s="301" t="s">
        <v>21</v>
      </c>
    </row>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V32"/>
  <sheetViews>
    <sheetView view="pageBreakPreview" zoomScale="115" zoomScaleSheetLayoutView="115" workbookViewId="0" topLeftCell="A10">
      <selection activeCell="B30" sqref="B30"/>
    </sheetView>
  </sheetViews>
  <sheetFormatPr defaultColWidth="12" defaultRowHeight="11.25"/>
  <cols>
    <col min="1" max="1" width="52.66015625" style="275" customWidth="1"/>
    <col min="2" max="2" width="21.5" style="275" customWidth="1"/>
    <col min="3" max="3" width="48.66015625" style="275" customWidth="1"/>
    <col min="4" max="4" width="22.16015625" style="275" customWidth="1"/>
    <col min="5" max="16384" width="12" style="275" customWidth="1"/>
  </cols>
  <sheetData>
    <row r="1" spans="1:22" ht="27">
      <c r="A1" s="276" t="s">
        <v>22</v>
      </c>
      <c r="B1" s="276"/>
      <c r="C1" s="276"/>
      <c r="D1" s="276"/>
      <c r="E1" s="277"/>
      <c r="F1" s="277"/>
      <c r="G1" s="277"/>
      <c r="H1" s="277"/>
      <c r="I1" s="277"/>
      <c r="J1" s="277"/>
      <c r="K1" s="277"/>
      <c r="L1" s="277"/>
      <c r="M1" s="277"/>
      <c r="N1" s="277"/>
      <c r="O1" s="277"/>
      <c r="P1" s="277"/>
      <c r="Q1" s="277"/>
      <c r="R1" s="277"/>
      <c r="S1" s="277"/>
      <c r="T1" s="277"/>
      <c r="U1" s="277"/>
      <c r="V1" s="277"/>
    </row>
    <row r="2" spans="1:22" ht="13.5">
      <c r="A2" s="278"/>
      <c r="B2" s="278"/>
      <c r="C2" s="278"/>
      <c r="D2" s="279" t="s">
        <v>23</v>
      </c>
      <c r="E2" s="280"/>
      <c r="F2" s="280"/>
      <c r="G2" s="280"/>
      <c r="H2" s="280"/>
      <c r="I2" s="280"/>
      <c r="J2" s="280"/>
      <c r="K2" s="280"/>
      <c r="L2" s="280"/>
      <c r="M2" s="280"/>
      <c r="N2" s="280"/>
      <c r="O2" s="280"/>
      <c r="P2" s="280"/>
      <c r="Q2" s="280"/>
      <c r="R2" s="280"/>
      <c r="S2" s="280"/>
      <c r="T2" s="280"/>
      <c r="U2" s="280"/>
      <c r="V2" s="280"/>
    </row>
    <row r="3" spans="1:22" ht="17.25" customHeight="1">
      <c r="A3" s="53" t="s">
        <v>24</v>
      </c>
      <c r="B3" s="281"/>
      <c r="C3" s="282"/>
      <c r="D3" s="279" t="s">
        <v>25</v>
      </c>
      <c r="E3" s="283"/>
      <c r="F3" s="283"/>
      <c r="G3" s="283"/>
      <c r="H3" s="283"/>
      <c r="I3" s="283"/>
      <c r="J3" s="283"/>
      <c r="K3" s="283"/>
      <c r="L3" s="283"/>
      <c r="M3" s="283"/>
      <c r="N3" s="283"/>
      <c r="O3" s="283"/>
      <c r="P3" s="283"/>
      <c r="Q3" s="283"/>
      <c r="R3" s="283"/>
      <c r="S3" s="283"/>
      <c r="T3" s="283"/>
      <c r="U3" s="283"/>
      <c r="V3" s="283"/>
    </row>
    <row r="4" spans="1:22" ht="19.5" customHeight="1">
      <c r="A4" s="284" t="s">
        <v>26</v>
      </c>
      <c r="B4" s="284"/>
      <c r="C4" s="284" t="s">
        <v>27</v>
      </c>
      <c r="D4" s="284"/>
      <c r="E4" s="280"/>
      <c r="F4" s="280"/>
      <c r="G4" s="280"/>
      <c r="H4" s="280"/>
      <c r="I4" s="280"/>
      <c r="J4" s="280"/>
      <c r="K4" s="280"/>
      <c r="L4" s="280"/>
      <c r="M4" s="280"/>
      <c r="N4" s="280"/>
      <c r="O4" s="280"/>
      <c r="P4" s="280"/>
      <c r="Q4" s="280"/>
      <c r="R4" s="280"/>
      <c r="S4" s="280"/>
      <c r="T4" s="280"/>
      <c r="U4" s="280"/>
      <c r="V4" s="280"/>
    </row>
    <row r="5" spans="1:22" ht="18" customHeight="1">
      <c r="A5" s="285" t="s">
        <v>28</v>
      </c>
      <c r="B5" s="286" t="s">
        <v>29</v>
      </c>
      <c r="C5" s="285" t="s">
        <v>28</v>
      </c>
      <c r="D5" s="287" t="s">
        <v>29</v>
      </c>
      <c r="E5" s="280"/>
      <c r="F5" s="280"/>
      <c r="G5" s="280"/>
      <c r="H5" s="280"/>
      <c r="I5" s="280"/>
      <c r="J5" s="280"/>
      <c r="K5" s="280"/>
      <c r="L5" s="280"/>
      <c r="M5" s="280"/>
      <c r="N5" s="280"/>
      <c r="O5" s="280"/>
      <c r="P5" s="280"/>
      <c r="Q5" s="280"/>
      <c r="R5" s="280"/>
      <c r="S5" s="280"/>
      <c r="T5" s="280"/>
      <c r="U5" s="280"/>
      <c r="V5" s="280"/>
    </row>
    <row r="6" spans="1:22" ht="15" customHeight="1">
      <c r="A6" s="288" t="s">
        <v>30</v>
      </c>
      <c r="B6" s="148">
        <v>1799.2</v>
      </c>
      <c r="C6" s="289" t="s">
        <v>31</v>
      </c>
      <c r="D6" s="290">
        <v>4883.19</v>
      </c>
      <c r="E6" s="280"/>
      <c r="F6" s="280"/>
      <c r="G6" s="280"/>
      <c r="H6" s="280"/>
      <c r="I6" s="280"/>
      <c r="J6" s="280"/>
      <c r="K6" s="280"/>
      <c r="L6" s="280"/>
      <c r="M6" s="280"/>
      <c r="N6" s="280"/>
      <c r="O6" s="280"/>
      <c r="P6" s="280"/>
      <c r="Q6" s="280"/>
      <c r="R6" s="280"/>
      <c r="S6" s="280"/>
      <c r="T6" s="280"/>
      <c r="U6" s="280"/>
      <c r="V6" s="280"/>
    </row>
    <row r="7" spans="1:22" ht="15" customHeight="1">
      <c r="A7" s="291" t="s">
        <v>32</v>
      </c>
      <c r="B7" s="292">
        <v>368</v>
      </c>
      <c r="C7" s="289" t="s">
        <v>33</v>
      </c>
      <c r="D7" s="290">
        <v>257.3</v>
      </c>
      <c r="E7" s="280"/>
      <c r="F7" s="280"/>
      <c r="G7" s="280"/>
      <c r="H7" s="280"/>
      <c r="I7" s="280"/>
      <c r="J7" s="280"/>
      <c r="K7" s="280"/>
      <c r="L7" s="280"/>
      <c r="M7" s="280"/>
      <c r="N7" s="280"/>
      <c r="O7" s="280"/>
      <c r="P7" s="280"/>
      <c r="Q7" s="280"/>
      <c r="R7" s="280"/>
      <c r="S7" s="280"/>
      <c r="T7" s="280"/>
      <c r="U7" s="280"/>
      <c r="V7" s="280"/>
    </row>
    <row r="8" spans="1:22" ht="15" customHeight="1">
      <c r="A8" s="288" t="s">
        <v>34</v>
      </c>
      <c r="B8" s="292"/>
      <c r="C8" s="289" t="s">
        <v>35</v>
      </c>
      <c r="D8" s="290">
        <v>68.09</v>
      </c>
      <c r="E8" s="280"/>
      <c r="F8" s="280"/>
      <c r="G8" s="280"/>
      <c r="H8" s="280"/>
      <c r="I8" s="280"/>
      <c r="J8" s="280"/>
      <c r="K8" s="280"/>
      <c r="L8" s="280"/>
      <c r="M8" s="280"/>
      <c r="N8" s="280"/>
      <c r="O8" s="280"/>
      <c r="P8" s="280"/>
      <c r="Q8" s="280"/>
      <c r="R8" s="280"/>
      <c r="S8" s="280"/>
      <c r="T8" s="280"/>
      <c r="U8" s="280"/>
      <c r="V8" s="280"/>
    </row>
    <row r="9" spans="1:22" ht="15" customHeight="1">
      <c r="A9" s="288" t="s">
        <v>36</v>
      </c>
      <c r="B9" s="292">
        <v>1099.4</v>
      </c>
      <c r="C9" s="289" t="s">
        <v>37</v>
      </c>
      <c r="D9" s="290">
        <v>179.9</v>
      </c>
      <c r="E9" s="280"/>
      <c r="F9" s="280"/>
      <c r="G9" s="280"/>
      <c r="H9" s="280"/>
      <c r="I9" s="280"/>
      <c r="J9" s="280"/>
      <c r="K9" s="280"/>
      <c r="L9" s="280"/>
      <c r="M9" s="280"/>
      <c r="N9" s="280"/>
      <c r="O9" s="280"/>
      <c r="P9" s="280"/>
      <c r="Q9" s="280"/>
      <c r="R9" s="280"/>
      <c r="S9" s="280"/>
      <c r="T9" s="280"/>
      <c r="U9" s="280"/>
      <c r="V9" s="280"/>
    </row>
    <row r="10" spans="1:22" ht="15" customHeight="1">
      <c r="A10" s="288" t="s">
        <v>38</v>
      </c>
      <c r="B10" s="292">
        <v>0.95</v>
      </c>
      <c r="C10" s="289" t="s">
        <v>39</v>
      </c>
      <c r="D10" s="290">
        <v>9.31</v>
      </c>
      <c r="E10" s="280"/>
      <c r="F10" s="280"/>
      <c r="G10" s="280"/>
      <c r="H10" s="280"/>
      <c r="I10" s="280"/>
      <c r="J10" s="280"/>
      <c r="K10" s="280"/>
      <c r="L10" s="280"/>
      <c r="M10" s="280"/>
      <c r="N10" s="280"/>
      <c r="O10" s="280"/>
      <c r="P10" s="280"/>
      <c r="Q10" s="280"/>
      <c r="R10" s="280"/>
      <c r="S10" s="280"/>
      <c r="T10" s="280"/>
      <c r="U10" s="280"/>
      <c r="V10" s="280"/>
    </row>
    <row r="11" spans="1:22" ht="15" customHeight="1">
      <c r="A11" s="288" t="s">
        <v>40</v>
      </c>
      <c r="B11" s="292"/>
      <c r="C11" s="289" t="s">
        <v>41</v>
      </c>
      <c r="D11" s="290">
        <v>36.73</v>
      </c>
      <c r="E11" s="280"/>
      <c r="F11" s="280"/>
      <c r="G11" s="280"/>
      <c r="H11" s="280"/>
      <c r="I11" s="280"/>
      <c r="J11" s="280"/>
      <c r="K11" s="280"/>
      <c r="L11" s="280"/>
      <c r="M11" s="280"/>
      <c r="N11" s="280"/>
      <c r="O11" s="280"/>
      <c r="P11" s="280"/>
      <c r="Q11" s="280"/>
      <c r="R11" s="280"/>
      <c r="S11" s="280"/>
      <c r="T11" s="280"/>
      <c r="U11" s="280"/>
      <c r="V11" s="280"/>
    </row>
    <row r="12" spans="1:22" ht="15" customHeight="1">
      <c r="A12" s="288" t="s">
        <v>42</v>
      </c>
      <c r="B12" s="292">
        <v>343.8</v>
      </c>
      <c r="C12" s="289" t="s">
        <v>43</v>
      </c>
      <c r="D12" s="290">
        <v>36.73</v>
      </c>
      <c r="E12" s="280"/>
      <c r="F12" s="280"/>
      <c r="G12" s="280"/>
      <c r="H12" s="280"/>
      <c r="I12" s="280"/>
      <c r="J12" s="280"/>
      <c r="K12" s="280"/>
      <c r="L12" s="280"/>
      <c r="M12" s="280"/>
      <c r="N12" s="280"/>
      <c r="O12" s="280"/>
      <c r="P12" s="280"/>
      <c r="Q12" s="280"/>
      <c r="R12" s="280"/>
      <c r="S12" s="280"/>
      <c r="T12" s="280"/>
      <c r="U12" s="280"/>
      <c r="V12" s="280"/>
    </row>
    <row r="13" spans="1:22" ht="15" customHeight="1">
      <c r="A13" s="291" t="s">
        <v>32</v>
      </c>
      <c r="B13" s="293"/>
      <c r="C13" s="289" t="s">
        <v>44</v>
      </c>
      <c r="D13" s="290">
        <v>4254.16</v>
      </c>
      <c r="E13" s="280"/>
      <c r="F13" s="280"/>
      <c r="G13" s="280"/>
      <c r="H13" s="280"/>
      <c r="I13" s="280"/>
      <c r="J13" s="280"/>
      <c r="K13" s="280"/>
      <c r="L13" s="280"/>
      <c r="M13" s="280"/>
      <c r="N13" s="280"/>
      <c r="O13" s="280"/>
      <c r="P13" s="280"/>
      <c r="Q13" s="280"/>
      <c r="R13" s="280"/>
      <c r="S13" s="280"/>
      <c r="T13" s="280"/>
      <c r="U13" s="280"/>
      <c r="V13" s="280"/>
    </row>
    <row r="14" spans="1:22" ht="15" customHeight="1">
      <c r="A14" s="288" t="s">
        <v>45</v>
      </c>
      <c r="B14" s="293"/>
      <c r="C14" s="289" t="s">
        <v>46</v>
      </c>
      <c r="D14" s="290">
        <v>33</v>
      </c>
      <c r="E14" s="280"/>
      <c r="F14" s="280"/>
      <c r="G14" s="280"/>
      <c r="H14" s="280"/>
      <c r="I14" s="280"/>
      <c r="J14" s="280"/>
      <c r="K14" s="280"/>
      <c r="L14" s="280"/>
      <c r="M14" s="280"/>
      <c r="N14" s="280"/>
      <c r="O14" s="280"/>
      <c r="P14" s="280"/>
      <c r="Q14" s="280"/>
      <c r="R14" s="280"/>
      <c r="S14" s="280"/>
      <c r="T14" s="280"/>
      <c r="U14" s="280"/>
      <c r="V14" s="280"/>
    </row>
    <row r="15" spans="1:22" ht="15" customHeight="1">
      <c r="A15" s="288" t="s">
        <v>47</v>
      </c>
      <c r="B15" s="293"/>
      <c r="C15" s="289" t="s">
        <v>48</v>
      </c>
      <c r="D15" s="290">
        <v>83.85</v>
      </c>
      <c r="E15" s="280"/>
      <c r="F15" s="280"/>
      <c r="G15" s="280"/>
      <c r="H15" s="280"/>
      <c r="I15" s="280"/>
      <c r="J15" s="280"/>
      <c r="K15" s="280"/>
      <c r="L15" s="280"/>
      <c r="M15" s="280"/>
      <c r="N15" s="280"/>
      <c r="O15" s="280"/>
      <c r="P15" s="280"/>
      <c r="Q15" s="280"/>
      <c r="R15" s="280"/>
      <c r="S15" s="280"/>
      <c r="T15" s="280"/>
      <c r="U15" s="280"/>
      <c r="V15" s="280"/>
    </row>
    <row r="16" spans="1:22" ht="15" customHeight="1">
      <c r="A16" s="288" t="s">
        <v>49</v>
      </c>
      <c r="B16" s="293">
        <v>2230</v>
      </c>
      <c r="C16" s="289" t="s">
        <v>50</v>
      </c>
      <c r="D16" s="290">
        <v>1902.9</v>
      </c>
      <c r="E16" s="280"/>
      <c r="F16" s="280"/>
      <c r="G16" s="280"/>
      <c r="H16" s="280"/>
      <c r="I16" s="280"/>
      <c r="J16" s="280"/>
      <c r="K16" s="280"/>
      <c r="L16" s="280"/>
      <c r="M16" s="280"/>
      <c r="N16" s="280"/>
      <c r="O16" s="280"/>
      <c r="P16" s="280"/>
      <c r="Q16" s="280"/>
      <c r="R16" s="280"/>
      <c r="S16" s="280"/>
      <c r="T16" s="280"/>
      <c r="U16" s="280"/>
      <c r="V16" s="280"/>
    </row>
    <row r="17" spans="1:22" ht="15" customHeight="1">
      <c r="A17" s="156"/>
      <c r="B17" s="293"/>
      <c r="C17" s="289" t="s">
        <v>51</v>
      </c>
      <c r="D17" s="290">
        <v>2231.41</v>
      </c>
      <c r="E17" s="280"/>
      <c r="F17" s="280"/>
      <c r="G17" s="280"/>
      <c r="H17" s="280"/>
      <c r="I17" s="280"/>
      <c r="J17" s="280"/>
      <c r="K17" s="280"/>
      <c r="L17" s="280"/>
      <c r="M17" s="280"/>
      <c r="N17" s="280"/>
      <c r="O17" s="280"/>
      <c r="P17" s="280"/>
      <c r="Q17" s="280"/>
      <c r="R17" s="280"/>
      <c r="S17" s="280"/>
      <c r="T17" s="280"/>
      <c r="U17" s="280"/>
      <c r="V17" s="280"/>
    </row>
    <row r="18" spans="1:22" ht="15" customHeight="1">
      <c r="A18" s="156"/>
      <c r="B18" s="293"/>
      <c r="C18" s="289" t="s">
        <v>52</v>
      </c>
      <c r="D18" s="290">
        <v>335</v>
      </c>
      <c r="E18" s="280"/>
      <c r="F18" s="280"/>
      <c r="G18" s="280"/>
      <c r="H18" s="280"/>
      <c r="I18" s="280"/>
      <c r="J18" s="280"/>
      <c r="K18" s="280"/>
      <c r="L18" s="280"/>
      <c r="M18" s="280"/>
      <c r="N18" s="280"/>
      <c r="O18" s="280"/>
      <c r="P18" s="280"/>
      <c r="Q18" s="280"/>
      <c r="R18" s="280"/>
      <c r="S18" s="280"/>
      <c r="T18" s="280"/>
      <c r="U18" s="280"/>
      <c r="V18" s="280"/>
    </row>
    <row r="19" spans="1:22" ht="15" customHeight="1">
      <c r="A19" s="156"/>
      <c r="B19" s="293"/>
      <c r="C19" s="289" t="s">
        <v>53</v>
      </c>
      <c r="D19" s="290">
        <v>335</v>
      </c>
      <c r="E19" s="280"/>
      <c r="F19" s="280"/>
      <c r="G19" s="280"/>
      <c r="H19" s="280"/>
      <c r="I19" s="280"/>
      <c r="J19" s="280"/>
      <c r="K19" s="280"/>
      <c r="L19" s="280"/>
      <c r="M19" s="280"/>
      <c r="N19" s="280"/>
      <c r="O19" s="280"/>
      <c r="P19" s="280"/>
      <c r="Q19" s="280"/>
      <c r="R19" s="280"/>
      <c r="S19" s="280"/>
      <c r="T19" s="280"/>
      <c r="U19" s="280"/>
      <c r="V19" s="280"/>
    </row>
    <row r="20" spans="1:22" ht="15" customHeight="1">
      <c r="A20" s="288"/>
      <c r="B20" s="293"/>
      <c r="C20" s="289" t="s">
        <v>54</v>
      </c>
      <c r="D20" s="290">
        <v>98.56</v>
      </c>
      <c r="E20" s="280"/>
      <c r="F20" s="280"/>
      <c r="G20" s="280"/>
      <c r="H20" s="280"/>
      <c r="I20" s="280"/>
      <c r="J20" s="280"/>
      <c r="K20" s="280"/>
      <c r="L20" s="280"/>
      <c r="M20" s="280"/>
      <c r="N20" s="280"/>
      <c r="O20" s="280"/>
      <c r="P20" s="280"/>
      <c r="Q20" s="280"/>
      <c r="R20" s="280"/>
      <c r="S20" s="280"/>
      <c r="T20" s="280"/>
      <c r="U20" s="280"/>
      <c r="V20" s="300"/>
    </row>
    <row r="21" spans="1:22" s="274" customFormat="1" ht="15" customHeight="1">
      <c r="A21" s="294"/>
      <c r="B21" s="294"/>
      <c r="C21" s="289" t="s">
        <v>55</v>
      </c>
      <c r="D21" s="290">
        <v>98.56</v>
      </c>
      <c r="E21" s="295"/>
      <c r="F21" s="295"/>
      <c r="G21" s="295"/>
      <c r="H21" s="295"/>
      <c r="I21" s="295"/>
      <c r="J21" s="295"/>
      <c r="K21" s="295"/>
      <c r="L21" s="295"/>
      <c r="M21" s="295"/>
      <c r="N21" s="295"/>
      <c r="O21" s="295"/>
      <c r="P21" s="295"/>
      <c r="Q21" s="295"/>
      <c r="R21" s="295"/>
      <c r="S21" s="295"/>
      <c r="T21" s="295"/>
      <c r="U21" s="295"/>
      <c r="V21" s="295"/>
    </row>
    <row r="22" spans="1:4" ht="15" customHeight="1">
      <c r="A22" s="296"/>
      <c r="B22" s="296"/>
      <c r="C22" s="289" t="s">
        <v>56</v>
      </c>
      <c r="D22" s="290">
        <v>98.56</v>
      </c>
    </row>
    <row r="23" spans="1:4" ht="15" customHeight="1">
      <c r="A23" s="297"/>
      <c r="B23" s="297"/>
      <c r="C23" s="289" t="s">
        <v>57</v>
      </c>
      <c r="D23" s="290">
        <v>146.85</v>
      </c>
    </row>
    <row r="24" spans="1:4" ht="15" customHeight="1">
      <c r="A24" s="297"/>
      <c r="B24" s="297"/>
      <c r="C24" s="289" t="s">
        <v>58</v>
      </c>
      <c r="D24" s="290">
        <v>146.85</v>
      </c>
    </row>
    <row r="25" spans="1:4" ht="15" customHeight="1">
      <c r="A25" s="297"/>
      <c r="B25" s="297"/>
      <c r="C25" s="289" t="s">
        <v>59</v>
      </c>
      <c r="D25" s="290">
        <v>146.85</v>
      </c>
    </row>
    <row r="26" spans="1:4" ht="15" customHeight="1">
      <c r="A26" s="297"/>
      <c r="B26" s="297"/>
      <c r="C26" s="289" t="s">
        <v>60</v>
      </c>
      <c r="D26" s="290">
        <v>343.8</v>
      </c>
    </row>
    <row r="27" spans="1:4" ht="15" customHeight="1">
      <c r="A27" s="297"/>
      <c r="B27" s="297"/>
      <c r="C27" s="289" t="s">
        <v>61</v>
      </c>
      <c r="D27" s="290">
        <v>343.8</v>
      </c>
    </row>
    <row r="28" spans="1:4" ht="15" customHeight="1">
      <c r="A28" s="297"/>
      <c r="B28" s="297"/>
      <c r="C28" s="289" t="s">
        <v>62</v>
      </c>
      <c r="D28" s="290">
        <v>343.8</v>
      </c>
    </row>
    <row r="29" spans="1:4" ht="12">
      <c r="A29" s="298" t="s">
        <v>63</v>
      </c>
      <c r="B29" s="146">
        <v>5472.4</v>
      </c>
      <c r="C29" s="298" t="s">
        <v>64</v>
      </c>
      <c r="D29" s="146">
        <f>D6+D20+D23+D26</f>
        <v>5472.400000000001</v>
      </c>
    </row>
    <row r="30" ht="18.75" customHeight="1"/>
    <row r="31" spans="1:4" ht="23.25" customHeight="1">
      <c r="A31" s="299"/>
      <c r="B31" s="299"/>
      <c r="C31" s="299"/>
      <c r="D31" s="299"/>
    </row>
    <row r="32" spans="1:4" ht="139.5" customHeight="1">
      <c r="A32" s="299"/>
      <c r="B32" s="299"/>
      <c r="C32" s="299"/>
      <c r="D32" s="299"/>
    </row>
    <row r="33" ht="15.75" customHeight="1"/>
    <row r="34" ht="17.25" customHeight="1"/>
    <row r="35" ht="17.25" customHeight="1"/>
  </sheetData>
  <sheetProtection/>
  <mergeCells count="2">
    <mergeCell ref="A1:D1"/>
    <mergeCell ref="A31:D32"/>
  </mergeCells>
  <printOptions horizontalCentered="1" verticalCentered="1"/>
  <pageMargins left="0.7480314960629921" right="0.7480314960629921" top="0" bottom="0"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1:T16"/>
  <sheetViews>
    <sheetView showGridLines="0" showZeros="0" view="pageBreakPreview" zoomScale="115" zoomScaleSheetLayoutView="115" workbookViewId="0" topLeftCell="A1">
      <selection activeCell="A10" sqref="A10"/>
    </sheetView>
  </sheetViews>
  <sheetFormatPr defaultColWidth="9.16015625" defaultRowHeight="11.25"/>
  <cols>
    <col min="1" max="1" width="24" style="69" customWidth="1"/>
    <col min="2" max="2" width="13.5" style="69" customWidth="1"/>
    <col min="3" max="3" width="14.16015625" style="69" customWidth="1"/>
    <col min="4" max="4" width="11.5" style="69" customWidth="1"/>
    <col min="5" max="5" width="11.16015625" style="69" customWidth="1"/>
    <col min="6" max="6" width="14" style="69" customWidth="1"/>
    <col min="7" max="7" width="11.16015625" style="69" customWidth="1"/>
    <col min="8" max="8" width="5.83203125" style="69" customWidth="1"/>
    <col min="9" max="9" width="10" style="69" customWidth="1"/>
    <col min="10" max="10" width="9" style="69" customWidth="1"/>
    <col min="11" max="11" width="8.83203125" style="0" customWidth="1"/>
    <col min="12" max="12" width="8.66015625" style="0" customWidth="1"/>
    <col min="13" max="13" width="11.33203125" style="0" customWidth="1"/>
    <col min="14" max="14" width="13.66015625" style="69" customWidth="1"/>
    <col min="15" max="15" width="13" style="69" customWidth="1"/>
    <col min="16" max="16" width="13.83203125" style="69" customWidth="1"/>
    <col min="17" max="17" width="9.66015625" style="69" customWidth="1"/>
    <col min="18" max="18" width="13.33203125" style="69" customWidth="1"/>
    <col min="19" max="16384" width="9.16015625" style="69" customWidth="1"/>
  </cols>
  <sheetData>
    <row r="1" spans="1:19" ht="27">
      <c r="A1" s="258" t="s">
        <v>65</v>
      </c>
      <c r="B1" s="258"/>
      <c r="C1" s="258"/>
      <c r="D1" s="258"/>
      <c r="E1" s="258"/>
      <c r="F1" s="258"/>
      <c r="G1" s="258"/>
      <c r="H1" s="258"/>
      <c r="I1" s="258"/>
      <c r="J1" s="258"/>
      <c r="K1" s="271"/>
      <c r="L1" s="271"/>
      <c r="M1" s="271"/>
      <c r="N1" s="258"/>
      <c r="O1" s="258"/>
      <c r="P1" s="258"/>
      <c r="Q1" s="258"/>
      <c r="R1" s="258"/>
      <c r="S1" s="264"/>
    </row>
    <row r="2" spans="17:20" ht="12">
      <c r="Q2" s="190" t="s">
        <v>66</v>
      </c>
      <c r="R2" s="190"/>
      <c r="S2"/>
      <c r="T2"/>
    </row>
    <row r="3" spans="1:20" ht="12">
      <c r="A3" s="54" t="s">
        <v>24</v>
      </c>
      <c r="Q3" s="190" t="s">
        <v>25</v>
      </c>
      <c r="R3" s="208"/>
      <c r="S3"/>
      <c r="T3"/>
    </row>
    <row r="4" spans="1:19" s="229" customFormat="1" ht="20.25" customHeight="1">
      <c r="A4" s="25" t="s">
        <v>67</v>
      </c>
      <c r="B4" s="269" t="s">
        <v>68</v>
      </c>
      <c r="C4" s="269"/>
      <c r="D4" s="269"/>
      <c r="E4" s="269"/>
      <c r="F4" s="269"/>
      <c r="G4" s="269"/>
      <c r="H4" s="269"/>
      <c r="I4" s="269"/>
      <c r="J4" s="269"/>
      <c r="K4" s="82"/>
      <c r="L4" s="82"/>
      <c r="M4" s="82"/>
      <c r="N4" s="269" t="s">
        <v>69</v>
      </c>
      <c r="O4" s="269"/>
      <c r="P4" s="269"/>
      <c r="Q4" s="269"/>
      <c r="R4" s="269"/>
      <c r="S4" s="47"/>
    </row>
    <row r="5" spans="1:19" s="229" customFormat="1" ht="42.75" customHeight="1">
      <c r="A5" s="25"/>
      <c r="B5" s="25" t="s">
        <v>70</v>
      </c>
      <c r="C5" s="60" t="s">
        <v>30</v>
      </c>
      <c r="D5" s="60"/>
      <c r="E5" s="60" t="s">
        <v>34</v>
      </c>
      <c r="F5" s="60" t="s">
        <v>36</v>
      </c>
      <c r="G5" s="60" t="s">
        <v>38</v>
      </c>
      <c r="H5" s="60" t="s">
        <v>40</v>
      </c>
      <c r="I5" s="60" t="s">
        <v>42</v>
      </c>
      <c r="J5" s="60"/>
      <c r="K5" s="60" t="s">
        <v>45</v>
      </c>
      <c r="L5" s="60" t="s">
        <v>47</v>
      </c>
      <c r="M5" s="60" t="s">
        <v>49</v>
      </c>
      <c r="N5" s="60" t="s">
        <v>70</v>
      </c>
      <c r="O5" s="24" t="s">
        <v>71</v>
      </c>
      <c r="P5" s="24"/>
      <c r="Q5" s="24"/>
      <c r="R5" s="60" t="s">
        <v>72</v>
      </c>
      <c r="S5" s="47"/>
    </row>
    <row r="6" spans="1:19" s="229" customFormat="1" ht="72.75" customHeight="1">
      <c r="A6" s="25"/>
      <c r="B6" s="25"/>
      <c r="C6" s="60" t="s">
        <v>73</v>
      </c>
      <c r="D6" s="60" t="s">
        <v>32</v>
      </c>
      <c r="E6" s="60"/>
      <c r="F6" s="60"/>
      <c r="G6" s="60"/>
      <c r="H6" s="60"/>
      <c r="I6" s="123" t="s">
        <v>73</v>
      </c>
      <c r="J6" s="123" t="s">
        <v>32</v>
      </c>
      <c r="K6" s="60"/>
      <c r="L6" s="60"/>
      <c r="M6" s="60"/>
      <c r="N6" s="60"/>
      <c r="O6" s="60" t="s">
        <v>74</v>
      </c>
      <c r="P6" s="60" t="s">
        <v>75</v>
      </c>
      <c r="Q6" s="60" t="s">
        <v>76</v>
      </c>
      <c r="R6" s="60"/>
      <c r="S6" s="47"/>
    </row>
    <row r="7" spans="1:19" s="230" customFormat="1" ht="40.5" customHeight="1">
      <c r="A7" s="25">
        <v>1</v>
      </c>
      <c r="B7" s="25" t="s">
        <v>77</v>
      </c>
      <c r="C7" s="60">
        <v>3</v>
      </c>
      <c r="D7" s="60">
        <v>4</v>
      </c>
      <c r="E7" s="60">
        <v>5</v>
      </c>
      <c r="F7" s="60">
        <v>6</v>
      </c>
      <c r="G7" s="60">
        <v>7</v>
      </c>
      <c r="H7" s="60">
        <v>8</v>
      </c>
      <c r="I7" s="60">
        <v>9</v>
      </c>
      <c r="J7" s="60">
        <v>10</v>
      </c>
      <c r="K7" s="60">
        <v>11</v>
      </c>
      <c r="L7" s="60">
        <v>12</v>
      </c>
      <c r="M7" s="60">
        <v>13</v>
      </c>
      <c r="N7" s="60" t="s">
        <v>78</v>
      </c>
      <c r="O7" s="60">
        <v>15</v>
      </c>
      <c r="P7" s="60">
        <v>16</v>
      </c>
      <c r="Q7" s="60">
        <v>17</v>
      </c>
      <c r="R7" s="60">
        <v>18</v>
      </c>
      <c r="S7" s="246"/>
    </row>
    <row r="8" spans="1:19" s="231" customFormat="1" ht="24" customHeight="1">
      <c r="A8" s="25" t="s">
        <v>79</v>
      </c>
      <c r="B8" s="39">
        <v>5472.4</v>
      </c>
      <c r="C8" s="68">
        <v>1799.2</v>
      </c>
      <c r="D8" s="146">
        <v>368</v>
      </c>
      <c r="E8" s="146"/>
      <c r="F8" s="146">
        <v>1098.45</v>
      </c>
      <c r="G8" s="146">
        <v>0.95</v>
      </c>
      <c r="H8" s="146"/>
      <c r="I8" s="146">
        <v>343.8</v>
      </c>
      <c r="J8" s="146"/>
      <c r="K8" s="252"/>
      <c r="L8" s="252"/>
      <c r="M8" s="252">
        <v>2230</v>
      </c>
      <c r="N8" s="39">
        <f>N9</f>
        <v>5472.4</v>
      </c>
      <c r="O8" s="39">
        <f>O9</f>
        <v>1647.66</v>
      </c>
      <c r="P8" s="39">
        <f>P9</f>
        <v>1015.41</v>
      </c>
      <c r="Q8" s="39">
        <f>Q9</f>
        <v>60.85</v>
      </c>
      <c r="R8" s="39">
        <f>SUM(R9:R13)</f>
        <v>2748.48</v>
      </c>
      <c r="S8"/>
    </row>
    <row r="9" spans="1:18" ht="12">
      <c r="A9" s="235" t="s">
        <v>80</v>
      </c>
      <c r="B9" s="218">
        <v>5472.4</v>
      </c>
      <c r="C9" s="218">
        <v>1799.2</v>
      </c>
      <c r="D9" s="148">
        <v>368</v>
      </c>
      <c r="E9" s="148"/>
      <c r="F9" s="148">
        <v>1098.45</v>
      </c>
      <c r="G9" s="148">
        <v>0.95</v>
      </c>
      <c r="H9" s="148"/>
      <c r="I9" s="148">
        <v>343.8</v>
      </c>
      <c r="J9" s="148"/>
      <c r="K9" s="272"/>
      <c r="L9" s="272"/>
      <c r="M9" s="272">
        <v>2230</v>
      </c>
      <c r="N9" s="218">
        <v>5472.4</v>
      </c>
      <c r="O9" s="272">
        <v>1647.66</v>
      </c>
      <c r="P9" s="272">
        <v>1015.41</v>
      </c>
      <c r="Q9" s="218">
        <v>60.85</v>
      </c>
      <c r="R9" s="218">
        <v>2748.48</v>
      </c>
    </row>
    <row r="10" spans="1:18" ht="12">
      <c r="A10" s="235"/>
      <c r="B10" s="207"/>
      <c r="C10" s="207"/>
      <c r="D10" s="216"/>
      <c r="E10" s="216"/>
      <c r="F10" s="216"/>
      <c r="G10" s="216"/>
      <c r="H10" s="216"/>
      <c r="I10" s="216"/>
      <c r="J10" s="216"/>
      <c r="K10" s="72"/>
      <c r="L10" s="72"/>
      <c r="M10" s="72"/>
      <c r="N10" s="207"/>
      <c r="O10" s="244"/>
      <c r="P10" s="244"/>
      <c r="Q10" s="244"/>
      <c r="R10" s="207"/>
    </row>
    <row r="11" spans="1:18" ht="12">
      <c r="A11" s="235"/>
      <c r="B11" s="207"/>
      <c r="C11" s="207"/>
      <c r="D11" s="237"/>
      <c r="E11" s="237"/>
      <c r="F11" s="237"/>
      <c r="G11" s="237"/>
      <c r="H11" s="237"/>
      <c r="I11" s="237"/>
      <c r="J11" s="237"/>
      <c r="K11" s="273"/>
      <c r="L11" s="273"/>
      <c r="M11" s="273"/>
      <c r="N11" s="207"/>
      <c r="O11" s="244"/>
      <c r="P11" s="244"/>
      <c r="Q11" s="244"/>
      <c r="R11" s="207"/>
    </row>
    <row r="12" spans="1:18" ht="12">
      <c r="A12" s="236"/>
      <c r="B12" s="207"/>
      <c r="C12" s="207"/>
      <c r="D12" s="237"/>
      <c r="E12" s="237"/>
      <c r="F12" s="162"/>
      <c r="G12" s="162"/>
      <c r="H12" s="162"/>
      <c r="I12" s="162"/>
      <c r="J12" s="162"/>
      <c r="K12" s="273"/>
      <c r="L12" s="273"/>
      <c r="M12" s="273"/>
      <c r="N12" s="207"/>
      <c r="O12" s="244"/>
      <c r="P12" s="244"/>
      <c r="Q12" s="244"/>
      <c r="R12" s="207"/>
    </row>
    <row r="13" spans="1:18" ht="12">
      <c r="A13" s="236"/>
      <c r="B13" s="207"/>
      <c r="C13" s="207"/>
      <c r="D13" s="237"/>
      <c r="E13" s="237"/>
      <c r="F13" s="162"/>
      <c r="G13" s="162"/>
      <c r="H13" s="162"/>
      <c r="I13" s="162"/>
      <c r="J13" s="162"/>
      <c r="K13" s="273"/>
      <c r="L13" s="273"/>
      <c r="M13" s="273"/>
      <c r="N13" s="207"/>
      <c r="O13" s="244"/>
      <c r="P13" s="244"/>
      <c r="Q13" s="244"/>
      <c r="R13" s="207"/>
    </row>
    <row r="14" spans="1:18" ht="14.25">
      <c r="A14" s="137"/>
      <c r="B14" s="137"/>
      <c r="C14" s="137"/>
      <c r="D14" s="137"/>
      <c r="E14" s="137"/>
      <c r="F14" s="137"/>
      <c r="G14" s="137"/>
      <c r="H14" s="137"/>
      <c r="I14" s="137"/>
      <c r="J14" s="137"/>
      <c r="K14" s="137"/>
      <c r="L14" s="137"/>
      <c r="M14" s="137"/>
      <c r="N14" s="137"/>
      <c r="O14" s="137"/>
      <c r="P14" s="137"/>
      <c r="Q14" s="137"/>
      <c r="R14" s="137"/>
    </row>
    <row r="15" spans="1:18" ht="35.25" customHeight="1">
      <c r="A15" s="270"/>
      <c r="B15" s="270"/>
      <c r="C15" s="270"/>
      <c r="D15" s="270"/>
      <c r="E15" s="270"/>
      <c r="F15" s="270"/>
      <c r="G15" s="270"/>
      <c r="H15" s="270"/>
      <c r="I15" s="270"/>
      <c r="J15" s="270"/>
      <c r="K15" s="270"/>
      <c r="L15" s="270"/>
      <c r="M15" s="270"/>
      <c r="N15" s="270"/>
      <c r="O15" s="270"/>
      <c r="P15" s="270"/>
      <c r="Q15" s="270"/>
      <c r="R15" s="270"/>
    </row>
    <row r="16" spans="1:18" ht="75.75" customHeight="1">
      <c r="A16" s="270"/>
      <c r="B16" s="270"/>
      <c r="C16" s="270"/>
      <c r="D16" s="270"/>
      <c r="E16" s="270"/>
      <c r="F16" s="270"/>
      <c r="G16" s="270"/>
      <c r="H16" s="270"/>
      <c r="I16" s="270"/>
      <c r="J16" s="270"/>
      <c r="K16" s="270"/>
      <c r="L16" s="270"/>
      <c r="M16" s="270"/>
      <c r="N16" s="270"/>
      <c r="O16" s="270"/>
      <c r="P16" s="270"/>
      <c r="Q16" s="270"/>
      <c r="R16" s="270"/>
    </row>
  </sheetData>
  <sheetProtection/>
  <mergeCells count="18">
    <mergeCell ref="Q2:R2"/>
    <mergeCell ref="Q3:R3"/>
    <mergeCell ref="C5:D5"/>
    <mergeCell ref="I5:J5"/>
    <mergeCell ref="O5:Q5"/>
    <mergeCell ref="A14:R14"/>
    <mergeCell ref="A4:A6"/>
    <mergeCell ref="B5:B6"/>
    <mergeCell ref="E5:E6"/>
    <mergeCell ref="F5:F6"/>
    <mergeCell ref="G5:G6"/>
    <mergeCell ref="H5:H6"/>
    <mergeCell ref="K5:K6"/>
    <mergeCell ref="L5:L6"/>
    <mergeCell ref="M5:M6"/>
    <mergeCell ref="N5:N6"/>
    <mergeCell ref="R5:R6"/>
    <mergeCell ref="A15:R16"/>
  </mergeCells>
  <printOptions horizontalCentered="1" verticalCentered="1"/>
  <pageMargins left="0" right="0" top="0" bottom="0" header="0" footer="0"/>
  <pageSetup horizontalDpi="600" verticalDpi="600" orientation="landscape" paperSize="9" scale="82"/>
</worksheet>
</file>

<file path=xl/worksheets/sheet26.xml><?xml version="1.0" encoding="utf-8"?>
<worksheet xmlns="http://schemas.openxmlformats.org/spreadsheetml/2006/main" xmlns:r="http://schemas.openxmlformats.org/officeDocument/2006/relationships">
  <dimension ref="A1:IP36"/>
  <sheetViews>
    <sheetView showGridLines="0" showZeros="0" view="pageBreakPreview" zoomScaleSheetLayoutView="100" workbookViewId="0" topLeftCell="A1">
      <selection activeCell="A33" sqref="A33:O33"/>
    </sheetView>
  </sheetViews>
  <sheetFormatPr defaultColWidth="9.16015625" defaultRowHeight="11.25"/>
  <cols>
    <col min="1" max="1" width="24" style="69" customWidth="1"/>
    <col min="2" max="2" width="5.33203125" style="69" customWidth="1"/>
    <col min="3" max="3" width="7.5" style="69" customWidth="1"/>
    <col min="4" max="4" width="4.16015625" style="69" customWidth="1"/>
    <col min="5" max="5" width="40.66015625" style="69" customWidth="1"/>
    <col min="6" max="6" width="13.83203125" style="69" customWidth="1"/>
    <col min="7" max="7" width="13.66015625" style="69" customWidth="1"/>
    <col min="8" max="8" width="13.16015625" style="69" customWidth="1"/>
    <col min="9" max="9" width="9.83203125" style="69" bestFit="1" customWidth="1"/>
    <col min="10" max="10" width="13.83203125" style="69" customWidth="1"/>
    <col min="11" max="11" width="11.5" style="69" customWidth="1"/>
    <col min="12" max="12" width="6.5" style="0" customWidth="1"/>
    <col min="13" max="13" width="11" style="69" customWidth="1"/>
    <col min="14" max="14" width="14.5" style="69" customWidth="1"/>
    <col min="15" max="16" width="12.83203125" style="69" customWidth="1"/>
    <col min="17" max="17" width="14.16015625" style="69" customWidth="1"/>
    <col min="18" max="250" width="9.16015625" style="69" customWidth="1"/>
  </cols>
  <sheetData>
    <row r="1" spans="1:16" ht="28.5" customHeight="1">
      <c r="A1" s="126" t="s">
        <v>81</v>
      </c>
      <c r="B1" s="126"/>
      <c r="C1" s="126"/>
      <c r="D1" s="126"/>
      <c r="E1" s="126"/>
      <c r="F1" s="126"/>
      <c r="G1" s="126"/>
      <c r="H1" s="126"/>
      <c r="I1" s="126"/>
      <c r="J1" s="126"/>
      <c r="K1" s="126"/>
      <c r="L1" s="126"/>
      <c r="M1" s="126"/>
      <c r="N1" s="126"/>
      <c r="O1" s="126"/>
      <c r="P1" s="126"/>
    </row>
    <row r="2" spans="13:17" ht="10.5" customHeight="1">
      <c r="M2"/>
      <c r="P2" s="267"/>
      <c r="Q2" s="268" t="s">
        <v>82</v>
      </c>
    </row>
    <row r="3" spans="1:17" ht="17.25" customHeight="1">
      <c r="A3" s="53" t="s">
        <v>24</v>
      </c>
      <c r="B3" s="145"/>
      <c r="C3" s="145"/>
      <c r="D3" s="145"/>
      <c r="E3" s="145"/>
      <c r="M3"/>
      <c r="P3" s="174" t="s">
        <v>25</v>
      </c>
      <c r="Q3" s="174"/>
    </row>
    <row r="4" spans="1:17" s="229" customFormat="1" ht="23.25" customHeight="1">
      <c r="A4" s="25" t="s">
        <v>67</v>
      </c>
      <c r="B4" s="84" t="s">
        <v>83</v>
      </c>
      <c r="C4" s="84"/>
      <c r="D4" s="84"/>
      <c r="E4" s="83" t="s">
        <v>84</v>
      </c>
      <c r="F4" s="24" t="s">
        <v>68</v>
      </c>
      <c r="G4" s="24"/>
      <c r="H4" s="24"/>
      <c r="I4" s="24"/>
      <c r="J4" s="24"/>
      <c r="K4" s="24"/>
      <c r="L4" s="24"/>
      <c r="M4" s="24"/>
      <c r="N4" s="24"/>
      <c r="O4" s="24"/>
      <c r="P4" s="24"/>
      <c r="Q4" s="24"/>
    </row>
    <row r="5" spans="1:17" s="229" customFormat="1" ht="48" customHeight="1">
      <c r="A5" s="25"/>
      <c r="B5" s="265" t="s">
        <v>85</v>
      </c>
      <c r="C5" s="265" t="s">
        <v>86</v>
      </c>
      <c r="D5" s="265" t="s">
        <v>87</v>
      </c>
      <c r="E5" s="83"/>
      <c r="F5" s="25" t="s">
        <v>70</v>
      </c>
      <c r="G5" s="60" t="s">
        <v>30</v>
      </c>
      <c r="H5" s="60"/>
      <c r="I5" s="60" t="s">
        <v>34</v>
      </c>
      <c r="J5" s="60" t="s">
        <v>36</v>
      </c>
      <c r="K5" s="60" t="s">
        <v>38</v>
      </c>
      <c r="L5" s="60" t="s">
        <v>40</v>
      </c>
      <c r="M5" s="60" t="s">
        <v>42</v>
      </c>
      <c r="N5" s="60"/>
      <c r="O5" s="60" t="s">
        <v>45</v>
      </c>
      <c r="P5" s="60" t="s">
        <v>47</v>
      </c>
      <c r="Q5" s="60" t="s">
        <v>49</v>
      </c>
    </row>
    <row r="6" spans="1:17" s="229" customFormat="1" ht="51.75" customHeight="1">
      <c r="A6" s="25"/>
      <c r="B6" s="265"/>
      <c r="C6" s="265"/>
      <c r="D6" s="265"/>
      <c r="E6" s="83"/>
      <c r="F6" s="25"/>
      <c r="G6" s="60" t="s">
        <v>73</v>
      </c>
      <c r="H6" s="60" t="s">
        <v>32</v>
      </c>
      <c r="I6" s="60"/>
      <c r="J6" s="60"/>
      <c r="K6" s="60"/>
      <c r="L6" s="60"/>
      <c r="M6" s="60" t="s">
        <v>73</v>
      </c>
      <c r="N6" s="60" t="s">
        <v>32</v>
      </c>
      <c r="O6" s="60"/>
      <c r="P6" s="60"/>
      <c r="Q6" s="60"/>
    </row>
    <row r="7" spans="1:17" s="229" customFormat="1" ht="39" customHeight="1">
      <c r="A7" s="25">
        <v>1</v>
      </c>
      <c r="B7" s="265">
        <v>2</v>
      </c>
      <c r="C7" s="265">
        <v>3</v>
      </c>
      <c r="D7" s="265">
        <v>4</v>
      </c>
      <c r="E7" s="83">
        <v>5</v>
      </c>
      <c r="F7" s="25" t="s">
        <v>88</v>
      </c>
      <c r="G7" s="60">
        <v>7</v>
      </c>
      <c r="H7" s="60">
        <v>8</v>
      </c>
      <c r="I7" s="60">
        <v>9</v>
      </c>
      <c r="J7" s="60">
        <v>10</v>
      </c>
      <c r="K7" s="60">
        <v>11</v>
      </c>
      <c r="L7" s="60">
        <v>12</v>
      </c>
      <c r="M7" s="60">
        <v>13</v>
      </c>
      <c r="N7" s="60">
        <v>14</v>
      </c>
      <c r="O7" s="60">
        <v>15</v>
      </c>
      <c r="P7" s="60">
        <v>16</v>
      </c>
      <c r="Q7" s="60">
        <v>17</v>
      </c>
    </row>
    <row r="8" spans="1:17" s="229" customFormat="1" ht="29.25" customHeight="1">
      <c r="A8" s="235" t="s">
        <v>80</v>
      </c>
      <c r="B8" s="265"/>
      <c r="C8" s="265"/>
      <c r="D8" s="265"/>
      <c r="E8" s="83" t="s">
        <v>70</v>
      </c>
      <c r="F8" s="39">
        <v>5472.4</v>
      </c>
      <c r="G8" s="39">
        <v>1799.2</v>
      </c>
      <c r="H8" s="39">
        <v>368</v>
      </c>
      <c r="I8" s="253"/>
      <c r="J8" s="253">
        <v>1098.45</v>
      </c>
      <c r="K8" s="253">
        <v>0.95</v>
      </c>
      <c r="L8" s="253"/>
      <c r="M8" s="253">
        <v>343.8</v>
      </c>
      <c r="N8" s="253"/>
      <c r="O8" s="253"/>
      <c r="P8" s="253"/>
      <c r="Q8" s="253">
        <v>2230</v>
      </c>
    </row>
    <row r="9" spans="1:250" s="47" customFormat="1" ht="20.25" customHeight="1">
      <c r="A9" s="235" t="s">
        <v>80</v>
      </c>
      <c r="B9" s="152"/>
      <c r="C9" s="29"/>
      <c r="D9" s="29"/>
      <c r="E9" s="263" t="s">
        <v>73</v>
      </c>
      <c r="F9" s="248">
        <v>5472.4</v>
      </c>
      <c r="G9" s="146">
        <v>1799.2</v>
      </c>
      <c r="H9" s="146">
        <v>368</v>
      </c>
      <c r="I9" s="146"/>
      <c r="J9" s="146">
        <v>1098.45</v>
      </c>
      <c r="K9" s="146">
        <v>0.95</v>
      </c>
      <c r="L9" s="252">
        <v>0</v>
      </c>
      <c r="M9" s="253">
        <v>343.8</v>
      </c>
      <c r="N9" s="253"/>
      <c r="O9" s="253"/>
      <c r="P9" s="253"/>
      <c r="Q9" s="253">
        <v>2230</v>
      </c>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75"/>
      <c r="FE9" s="75"/>
      <c r="FF9" s="75"/>
      <c r="FG9" s="75"/>
      <c r="FH9" s="75"/>
      <c r="FI9" s="75"/>
      <c r="FJ9" s="75"/>
      <c r="FK9" s="75"/>
      <c r="FL9" s="75"/>
      <c r="FM9" s="75"/>
      <c r="FN9" s="75"/>
      <c r="FO9" s="75"/>
      <c r="FP9" s="75"/>
      <c r="FQ9" s="75"/>
      <c r="FR9" s="75"/>
      <c r="FS9" s="75"/>
      <c r="FT9" s="75"/>
      <c r="FU9" s="75"/>
      <c r="FV9" s="75"/>
      <c r="FW9" s="75"/>
      <c r="FX9" s="75"/>
      <c r="FY9" s="75"/>
      <c r="FZ9" s="75"/>
      <c r="GA9" s="75"/>
      <c r="GB9" s="75"/>
      <c r="GC9" s="75"/>
      <c r="GD9" s="75"/>
      <c r="GE9" s="75"/>
      <c r="GF9" s="75"/>
      <c r="GG9" s="75"/>
      <c r="GH9" s="75"/>
      <c r="GI9" s="75"/>
      <c r="GJ9" s="75"/>
      <c r="GK9" s="75"/>
      <c r="GL9" s="75"/>
      <c r="GM9" s="75"/>
      <c r="GN9" s="75"/>
      <c r="GO9" s="75"/>
      <c r="GP9" s="75"/>
      <c r="GQ9" s="75"/>
      <c r="GR9" s="75"/>
      <c r="GS9" s="75"/>
      <c r="GT9" s="75"/>
      <c r="GU9" s="75"/>
      <c r="GV9" s="75"/>
      <c r="GW9" s="75"/>
      <c r="GX9" s="75"/>
      <c r="GY9" s="75"/>
      <c r="GZ9" s="75"/>
      <c r="HA9" s="75"/>
      <c r="HB9" s="75"/>
      <c r="HC9" s="75"/>
      <c r="HD9" s="75"/>
      <c r="HE9" s="75"/>
      <c r="HF9" s="75"/>
      <c r="HG9" s="75"/>
      <c r="HH9" s="75"/>
      <c r="HI9" s="75"/>
      <c r="HJ9" s="75"/>
      <c r="HK9" s="75"/>
      <c r="HL9" s="75"/>
      <c r="HM9" s="75"/>
      <c r="HN9" s="75"/>
      <c r="HO9" s="75"/>
      <c r="HP9" s="75"/>
      <c r="HQ9" s="75"/>
      <c r="HR9" s="75"/>
      <c r="HS9" s="75"/>
      <c r="HT9" s="75"/>
      <c r="HU9" s="75"/>
      <c r="HV9" s="75"/>
      <c r="HW9" s="75"/>
      <c r="HX9" s="75"/>
      <c r="HY9" s="75"/>
      <c r="HZ9" s="75"/>
      <c r="IA9" s="75"/>
      <c r="IB9" s="75"/>
      <c r="IC9" s="75"/>
      <c r="ID9" s="75"/>
      <c r="IE9" s="75"/>
      <c r="IF9" s="75"/>
      <c r="IG9" s="75"/>
      <c r="IH9" s="75"/>
      <c r="II9" s="75"/>
      <c r="IJ9" s="75"/>
      <c r="IK9" s="75"/>
      <c r="IL9" s="75"/>
      <c r="IM9" s="75"/>
      <c r="IN9" s="75"/>
      <c r="IO9" s="75"/>
      <c r="IP9" s="75"/>
    </row>
    <row r="10" spans="2:17" ht="15" customHeight="1">
      <c r="B10" s="152">
        <v>208</v>
      </c>
      <c r="C10" s="29"/>
      <c r="D10" s="29"/>
      <c r="E10" s="152" t="s">
        <v>31</v>
      </c>
      <c r="F10" s="249">
        <v>4883.19</v>
      </c>
      <c r="G10" s="249">
        <v>1640.95</v>
      </c>
      <c r="H10" s="250">
        <v>368</v>
      </c>
      <c r="I10" s="250"/>
      <c r="J10" s="249">
        <v>1040.2</v>
      </c>
      <c r="K10" s="249">
        <v>0.95</v>
      </c>
      <c r="L10" s="254"/>
      <c r="M10" s="255"/>
      <c r="N10" s="162"/>
      <c r="O10" s="162"/>
      <c r="P10" s="162"/>
      <c r="Q10" s="162">
        <v>2201.09</v>
      </c>
    </row>
    <row r="11" spans="1:17" ht="15" customHeight="1">
      <c r="A11" s="235"/>
      <c r="B11" s="152"/>
      <c r="C11" s="29" t="s">
        <v>89</v>
      </c>
      <c r="D11" s="29"/>
      <c r="E11" s="152" t="s">
        <v>33</v>
      </c>
      <c r="F11" s="249">
        <v>257.3</v>
      </c>
      <c r="G11" s="249">
        <v>155.96</v>
      </c>
      <c r="H11" s="250"/>
      <c r="I11" s="250"/>
      <c r="J11" s="249">
        <v>65.2</v>
      </c>
      <c r="K11" s="249">
        <v>0</v>
      </c>
      <c r="L11" s="256"/>
      <c r="M11" s="255"/>
      <c r="N11" s="162"/>
      <c r="O11" s="162"/>
      <c r="P11" s="162"/>
      <c r="Q11" s="162">
        <v>36.14</v>
      </c>
    </row>
    <row r="12" spans="1:17" ht="15" customHeight="1">
      <c r="A12" s="235"/>
      <c r="B12" s="152">
        <v>208</v>
      </c>
      <c r="C12" s="29" t="s">
        <v>90</v>
      </c>
      <c r="D12" s="29" t="s">
        <v>91</v>
      </c>
      <c r="E12" s="152" t="s">
        <v>35</v>
      </c>
      <c r="F12" s="249">
        <v>68.09</v>
      </c>
      <c r="G12" s="249">
        <v>56.18</v>
      </c>
      <c r="H12" s="250"/>
      <c r="I12" s="250"/>
      <c r="J12" s="249">
        <v>8.71</v>
      </c>
      <c r="K12" s="249">
        <v>0</v>
      </c>
      <c r="L12" s="256"/>
      <c r="M12" s="255"/>
      <c r="N12" s="162"/>
      <c r="O12" s="162"/>
      <c r="P12" s="162"/>
      <c r="Q12" s="162">
        <v>3.2</v>
      </c>
    </row>
    <row r="13" spans="1:17" ht="15" customHeight="1">
      <c r="A13" s="235"/>
      <c r="B13" s="152">
        <v>208</v>
      </c>
      <c r="C13" s="29" t="s">
        <v>90</v>
      </c>
      <c r="D13" s="29" t="s">
        <v>89</v>
      </c>
      <c r="E13" s="152" t="s">
        <v>37</v>
      </c>
      <c r="F13" s="249">
        <v>179.9</v>
      </c>
      <c r="G13" s="249">
        <v>99.78</v>
      </c>
      <c r="H13" s="250"/>
      <c r="I13" s="250"/>
      <c r="J13" s="249">
        <v>56.49</v>
      </c>
      <c r="K13" s="249">
        <v>0</v>
      </c>
      <c r="L13" s="256"/>
      <c r="M13" s="255"/>
      <c r="N13" s="162"/>
      <c r="O13" s="162"/>
      <c r="P13" s="162"/>
      <c r="Q13" s="162">
        <v>23.63</v>
      </c>
    </row>
    <row r="14" spans="1:17" ht="15" customHeight="1">
      <c r="A14" s="235"/>
      <c r="B14" s="152">
        <v>208</v>
      </c>
      <c r="C14" s="29" t="s">
        <v>90</v>
      </c>
      <c r="D14" s="29" t="s">
        <v>92</v>
      </c>
      <c r="E14" s="152" t="s">
        <v>39</v>
      </c>
      <c r="F14" s="249">
        <v>9.31</v>
      </c>
      <c r="G14" s="249"/>
      <c r="H14" s="250"/>
      <c r="I14" s="250"/>
      <c r="J14" s="249"/>
      <c r="K14" s="249"/>
      <c r="L14" s="256"/>
      <c r="M14" s="255"/>
      <c r="N14" s="162"/>
      <c r="O14" s="162"/>
      <c r="P14" s="162"/>
      <c r="Q14" s="162">
        <v>9.31</v>
      </c>
    </row>
    <row r="15" spans="1:17" ht="15" customHeight="1">
      <c r="A15" s="235"/>
      <c r="B15" s="152"/>
      <c r="C15" s="29" t="s">
        <v>93</v>
      </c>
      <c r="D15" s="29"/>
      <c r="E15" s="152" t="s">
        <v>41</v>
      </c>
      <c r="F15" s="249">
        <v>36.73</v>
      </c>
      <c r="G15" s="249">
        <v>36.73</v>
      </c>
      <c r="H15" s="250"/>
      <c r="I15" s="250"/>
      <c r="J15" s="249">
        <v>0</v>
      </c>
      <c r="K15" s="249">
        <v>0</v>
      </c>
      <c r="L15" s="256"/>
      <c r="M15" s="255"/>
      <c r="N15" s="162"/>
      <c r="O15" s="162"/>
      <c r="P15" s="162"/>
      <c r="Q15" s="162"/>
    </row>
    <row r="16" spans="1:17" ht="15" customHeight="1">
      <c r="A16" s="235"/>
      <c r="B16" s="152">
        <v>208</v>
      </c>
      <c r="C16" s="29" t="s">
        <v>94</v>
      </c>
      <c r="D16" s="29" t="s">
        <v>95</v>
      </c>
      <c r="E16" s="152" t="s">
        <v>43</v>
      </c>
      <c r="F16" s="249">
        <v>36.73</v>
      </c>
      <c r="G16" s="249">
        <v>36.73</v>
      </c>
      <c r="H16" s="250"/>
      <c r="I16" s="250"/>
      <c r="J16" s="249">
        <v>0</v>
      </c>
      <c r="K16" s="249">
        <v>0</v>
      </c>
      <c r="L16" s="256"/>
      <c r="M16" s="255"/>
      <c r="N16" s="162"/>
      <c r="O16" s="162"/>
      <c r="P16" s="162"/>
      <c r="Q16" s="162"/>
    </row>
    <row r="17" spans="1:17" ht="15" customHeight="1">
      <c r="A17" s="235"/>
      <c r="B17" s="152"/>
      <c r="C17" s="29" t="s">
        <v>96</v>
      </c>
      <c r="D17" s="29"/>
      <c r="E17" s="152" t="s">
        <v>44</v>
      </c>
      <c r="F17" s="249">
        <v>4254.16</v>
      </c>
      <c r="G17" s="249">
        <v>1113.26</v>
      </c>
      <c r="H17" s="249">
        <v>33</v>
      </c>
      <c r="I17" s="250"/>
      <c r="J17" s="249">
        <v>975</v>
      </c>
      <c r="K17" s="249">
        <v>0.95</v>
      </c>
      <c r="L17" s="256"/>
      <c r="M17" s="255"/>
      <c r="N17" s="162"/>
      <c r="O17" s="162"/>
      <c r="P17" s="162"/>
      <c r="Q17" s="162">
        <v>2164.95</v>
      </c>
    </row>
    <row r="18" spans="1:17" ht="15" customHeight="1">
      <c r="A18" s="235"/>
      <c r="B18" s="152">
        <v>208</v>
      </c>
      <c r="C18" s="29" t="s">
        <v>97</v>
      </c>
      <c r="D18" s="29" t="s">
        <v>98</v>
      </c>
      <c r="E18" s="152" t="s">
        <v>46</v>
      </c>
      <c r="F18" s="249">
        <v>33</v>
      </c>
      <c r="G18" s="249">
        <v>33</v>
      </c>
      <c r="H18" s="249">
        <v>33</v>
      </c>
      <c r="I18" s="250"/>
      <c r="J18" s="249">
        <v>0</v>
      </c>
      <c r="K18" s="249">
        <v>0</v>
      </c>
      <c r="L18" s="256"/>
      <c r="M18" s="255"/>
      <c r="N18" s="162"/>
      <c r="O18" s="162"/>
      <c r="P18" s="162"/>
      <c r="Q18" s="162"/>
    </row>
    <row r="19" spans="1:17" ht="15" customHeight="1">
      <c r="A19" s="235"/>
      <c r="B19" s="152">
        <v>208</v>
      </c>
      <c r="C19" s="29" t="s">
        <v>97</v>
      </c>
      <c r="D19" s="29" t="s">
        <v>91</v>
      </c>
      <c r="E19" s="152" t="s">
        <v>48</v>
      </c>
      <c r="F19" s="249">
        <v>83.85</v>
      </c>
      <c r="G19" s="249">
        <v>7.9</v>
      </c>
      <c r="H19" s="250"/>
      <c r="I19" s="250"/>
      <c r="J19" s="249">
        <v>0</v>
      </c>
      <c r="K19" s="249">
        <v>0.95</v>
      </c>
      <c r="L19" s="256"/>
      <c r="M19" s="255"/>
      <c r="N19" s="162"/>
      <c r="O19" s="162"/>
      <c r="P19" s="162"/>
      <c r="Q19" s="162">
        <v>75</v>
      </c>
    </row>
    <row r="20" spans="1:17" ht="15" customHeight="1">
      <c r="A20" s="235"/>
      <c r="B20" s="152">
        <v>208</v>
      </c>
      <c r="C20" s="29" t="s">
        <v>97</v>
      </c>
      <c r="D20" s="29" t="s">
        <v>99</v>
      </c>
      <c r="E20" s="152" t="s">
        <v>50</v>
      </c>
      <c r="F20" s="249">
        <v>1902.9</v>
      </c>
      <c r="G20" s="249">
        <v>0</v>
      </c>
      <c r="H20" s="250"/>
      <c r="I20" s="250"/>
      <c r="J20" s="249">
        <v>82.25</v>
      </c>
      <c r="K20" s="255"/>
      <c r="L20" s="256"/>
      <c r="M20" s="255"/>
      <c r="N20" s="162"/>
      <c r="O20" s="162"/>
      <c r="P20" s="162"/>
      <c r="Q20" s="162">
        <v>1820.65</v>
      </c>
    </row>
    <row r="21" spans="1:17" ht="15" customHeight="1">
      <c r="A21" s="235"/>
      <c r="B21" s="152">
        <v>208</v>
      </c>
      <c r="C21" s="29" t="s">
        <v>97</v>
      </c>
      <c r="D21" s="29" t="s">
        <v>89</v>
      </c>
      <c r="E21" s="152" t="s">
        <v>51</v>
      </c>
      <c r="F21" s="249">
        <v>2234.41</v>
      </c>
      <c r="G21" s="249">
        <v>1072.36</v>
      </c>
      <c r="H21" s="250"/>
      <c r="I21" s="250"/>
      <c r="J21" s="249">
        <v>892.75</v>
      </c>
      <c r="K21" s="255"/>
      <c r="L21" s="256"/>
      <c r="M21" s="255"/>
      <c r="N21" s="162"/>
      <c r="O21" s="162"/>
      <c r="P21" s="162"/>
      <c r="Q21" s="162">
        <v>269.3</v>
      </c>
    </row>
    <row r="22" spans="1:17" ht="15" customHeight="1">
      <c r="A22" s="235"/>
      <c r="B22" s="152"/>
      <c r="C22" s="29" t="s">
        <v>100</v>
      </c>
      <c r="D22" s="29"/>
      <c r="E22" s="152" t="s">
        <v>52</v>
      </c>
      <c r="F22" s="249">
        <v>335</v>
      </c>
      <c r="G22" s="249">
        <v>335</v>
      </c>
      <c r="H22" s="249">
        <v>335</v>
      </c>
      <c r="I22" s="250"/>
      <c r="J22" s="249">
        <v>0</v>
      </c>
      <c r="K22" s="255"/>
      <c r="L22" s="256"/>
      <c r="M22" s="255"/>
      <c r="N22" s="162"/>
      <c r="O22" s="162"/>
      <c r="P22" s="162"/>
      <c r="Q22" s="162"/>
    </row>
    <row r="23" spans="1:17" ht="15" customHeight="1">
      <c r="A23" s="235"/>
      <c r="B23" s="152">
        <v>208</v>
      </c>
      <c r="C23" s="29" t="s">
        <v>101</v>
      </c>
      <c r="D23" s="29" t="s">
        <v>98</v>
      </c>
      <c r="E23" s="152" t="s">
        <v>53</v>
      </c>
      <c r="F23" s="249">
        <v>335</v>
      </c>
      <c r="G23" s="249">
        <v>335</v>
      </c>
      <c r="H23" s="249">
        <v>335</v>
      </c>
      <c r="I23" s="250"/>
      <c r="J23" s="249">
        <v>0</v>
      </c>
      <c r="K23" s="250"/>
      <c r="L23" s="256"/>
      <c r="M23" s="255"/>
      <c r="N23" s="162"/>
      <c r="O23" s="162"/>
      <c r="P23" s="162"/>
      <c r="Q23" s="162"/>
    </row>
    <row r="24" spans="1:17" ht="15" customHeight="1">
      <c r="A24" s="235"/>
      <c r="B24" s="152">
        <v>210</v>
      </c>
      <c r="C24" s="29"/>
      <c r="D24" s="29"/>
      <c r="E24" s="152" t="s">
        <v>54</v>
      </c>
      <c r="F24" s="249">
        <v>98.56</v>
      </c>
      <c r="G24" s="249">
        <v>66.69</v>
      </c>
      <c r="H24" s="250"/>
      <c r="I24" s="250"/>
      <c r="J24" s="249">
        <v>20.55</v>
      </c>
      <c r="K24" s="250"/>
      <c r="L24" s="256"/>
      <c r="M24" s="255"/>
      <c r="N24" s="162"/>
      <c r="O24" s="162"/>
      <c r="P24" s="162"/>
      <c r="Q24" s="162">
        <v>11.32</v>
      </c>
    </row>
    <row r="25" spans="1:17" ht="15" customHeight="1">
      <c r="A25" s="235"/>
      <c r="B25" s="152"/>
      <c r="C25" s="29" t="s">
        <v>102</v>
      </c>
      <c r="D25" s="29"/>
      <c r="E25" s="152" t="s">
        <v>55</v>
      </c>
      <c r="F25" s="249">
        <v>98.56</v>
      </c>
      <c r="G25" s="249">
        <v>66.69</v>
      </c>
      <c r="H25" s="250"/>
      <c r="I25" s="250"/>
      <c r="J25" s="249">
        <v>20.55</v>
      </c>
      <c r="K25" s="250"/>
      <c r="L25" s="256"/>
      <c r="M25" s="255"/>
      <c r="N25" s="162"/>
      <c r="O25" s="162"/>
      <c r="P25" s="162"/>
      <c r="Q25" s="162">
        <v>11.32</v>
      </c>
    </row>
    <row r="26" spans="1:17" ht="15" customHeight="1">
      <c r="A26" s="235"/>
      <c r="B26" s="152">
        <v>210</v>
      </c>
      <c r="C26" s="29" t="s">
        <v>103</v>
      </c>
      <c r="D26" s="29" t="s">
        <v>91</v>
      </c>
      <c r="E26" s="152" t="s">
        <v>56</v>
      </c>
      <c r="F26" s="249">
        <v>98.56</v>
      </c>
      <c r="G26" s="249">
        <v>66.69</v>
      </c>
      <c r="H26" s="250"/>
      <c r="I26" s="250"/>
      <c r="J26" s="249">
        <v>20.55</v>
      </c>
      <c r="K26" s="250"/>
      <c r="L26" s="256"/>
      <c r="M26" s="255"/>
      <c r="N26" s="162"/>
      <c r="O26" s="162"/>
      <c r="P26" s="162"/>
      <c r="Q26" s="162">
        <v>11.32</v>
      </c>
    </row>
    <row r="27" spans="1:17" ht="15" customHeight="1">
      <c r="A27" s="235"/>
      <c r="B27" s="152">
        <v>221</v>
      </c>
      <c r="C27" s="29"/>
      <c r="D27" s="29"/>
      <c r="E27" s="152" t="s">
        <v>57</v>
      </c>
      <c r="F27" s="249">
        <v>146.85</v>
      </c>
      <c r="G27" s="249">
        <v>91.56</v>
      </c>
      <c r="H27" s="250"/>
      <c r="I27" s="250"/>
      <c r="J27" s="249">
        <v>37.7</v>
      </c>
      <c r="K27" s="250"/>
      <c r="L27" s="256"/>
      <c r="M27" s="255"/>
      <c r="N27" s="162"/>
      <c r="O27" s="162"/>
      <c r="P27" s="162"/>
      <c r="Q27" s="162">
        <v>17.59</v>
      </c>
    </row>
    <row r="28" spans="1:17" ht="15" customHeight="1">
      <c r="A28" s="235"/>
      <c r="B28" s="152"/>
      <c r="C28" s="29" t="s">
        <v>91</v>
      </c>
      <c r="D28" s="29"/>
      <c r="E28" s="152" t="s">
        <v>58</v>
      </c>
      <c r="F28" s="249">
        <v>146.85</v>
      </c>
      <c r="G28" s="249">
        <v>91.56</v>
      </c>
      <c r="H28" s="250"/>
      <c r="I28" s="250"/>
      <c r="J28" s="249">
        <v>37.7</v>
      </c>
      <c r="K28" s="250"/>
      <c r="L28" s="256"/>
      <c r="M28" s="255"/>
      <c r="N28" s="162"/>
      <c r="O28" s="162"/>
      <c r="P28" s="162"/>
      <c r="Q28" s="162">
        <v>17.59</v>
      </c>
    </row>
    <row r="29" spans="1:17" ht="18" customHeight="1">
      <c r="A29" s="235"/>
      <c r="B29" s="152">
        <v>221</v>
      </c>
      <c r="C29" s="29" t="s">
        <v>104</v>
      </c>
      <c r="D29" s="29" t="s">
        <v>98</v>
      </c>
      <c r="E29" s="152" t="s">
        <v>59</v>
      </c>
      <c r="F29" s="249">
        <v>146.85</v>
      </c>
      <c r="G29" s="249">
        <v>91.56</v>
      </c>
      <c r="H29" s="250"/>
      <c r="I29" s="250"/>
      <c r="J29" s="249">
        <v>37.7</v>
      </c>
      <c r="K29" s="250"/>
      <c r="L29" s="256"/>
      <c r="M29" s="255"/>
      <c r="N29" s="162"/>
      <c r="O29" s="162"/>
      <c r="P29" s="162"/>
      <c r="Q29" s="162">
        <v>17.59</v>
      </c>
    </row>
    <row r="30" spans="1:17" ht="15" customHeight="1">
      <c r="A30" s="235"/>
      <c r="B30" s="152">
        <v>229</v>
      </c>
      <c r="C30" s="29"/>
      <c r="D30" s="29"/>
      <c r="E30" s="152" t="s">
        <v>60</v>
      </c>
      <c r="F30" s="249">
        <v>343.8</v>
      </c>
      <c r="G30" s="249">
        <v>0</v>
      </c>
      <c r="H30" s="250"/>
      <c r="I30" s="250"/>
      <c r="J30" s="250"/>
      <c r="K30" s="250"/>
      <c r="L30" s="256"/>
      <c r="M30" s="255">
        <v>343.8</v>
      </c>
      <c r="N30" s="162"/>
      <c r="O30" s="162"/>
      <c r="P30" s="162"/>
      <c r="Q30" s="162"/>
    </row>
    <row r="31" spans="1:17" ht="15" customHeight="1">
      <c r="A31" s="236"/>
      <c r="B31" s="152"/>
      <c r="C31" s="29" t="s">
        <v>105</v>
      </c>
      <c r="D31" s="29"/>
      <c r="E31" s="152" t="s">
        <v>61</v>
      </c>
      <c r="F31" s="249">
        <v>343.8</v>
      </c>
      <c r="G31" s="249"/>
      <c r="H31" s="250"/>
      <c r="I31" s="250"/>
      <c r="J31" s="250"/>
      <c r="K31" s="250"/>
      <c r="L31" s="256"/>
      <c r="M31" s="255">
        <v>343.8</v>
      </c>
      <c r="N31" s="162"/>
      <c r="O31" s="162"/>
      <c r="P31" s="162"/>
      <c r="Q31" s="162"/>
    </row>
    <row r="32" spans="1:17" ht="15" customHeight="1">
      <c r="A32" s="236"/>
      <c r="B32" s="152">
        <v>229</v>
      </c>
      <c r="C32" s="29" t="s">
        <v>106</v>
      </c>
      <c r="D32" s="29" t="s">
        <v>91</v>
      </c>
      <c r="E32" s="152" t="s">
        <v>62</v>
      </c>
      <c r="F32" s="249">
        <v>343.8</v>
      </c>
      <c r="G32" s="249">
        <v>0</v>
      </c>
      <c r="H32" s="250"/>
      <c r="I32" s="250"/>
      <c r="J32" s="250"/>
      <c r="K32" s="250"/>
      <c r="L32" s="256"/>
      <c r="M32" s="255">
        <v>343.8</v>
      </c>
      <c r="N32" s="162"/>
      <c r="O32" s="162"/>
      <c r="P32" s="162"/>
      <c r="Q32" s="162"/>
    </row>
    <row r="33" spans="1:16" ht="14.25">
      <c r="A33" s="137"/>
      <c r="B33" s="137"/>
      <c r="C33" s="137"/>
      <c r="D33" s="137"/>
      <c r="E33" s="137"/>
      <c r="F33" s="137"/>
      <c r="G33" s="137"/>
      <c r="H33" s="137"/>
      <c r="I33" s="137"/>
      <c r="J33" s="137"/>
      <c r="K33" s="137"/>
      <c r="L33" s="137"/>
      <c r="M33" s="137"/>
      <c r="N33" s="137"/>
      <c r="O33" s="137"/>
      <c r="P33" s="137"/>
    </row>
    <row r="34" spans="1:16" ht="29.25" customHeight="1">
      <c r="A34" s="266"/>
      <c r="B34" s="266"/>
      <c r="C34" s="266"/>
      <c r="D34" s="266"/>
      <c r="E34" s="266"/>
      <c r="F34" s="266"/>
      <c r="G34" s="266"/>
      <c r="H34" s="266"/>
      <c r="I34" s="266"/>
      <c r="J34" s="266"/>
      <c r="K34" s="266"/>
      <c r="L34" s="266"/>
      <c r="M34" s="266"/>
      <c r="N34" s="266"/>
      <c r="O34" s="266"/>
      <c r="P34" s="266"/>
    </row>
    <row r="35" spans="1:16" ht="34.5" customHeight="1">
      <c r="A35" s="266"/>
      <c r="B35" s="266"/>
      <c r="C35" s="266"/>
      <c r="D35" s="266"/>
      <c r="E35" s="266"/>
      <c r="F35" s="266"/>
      <c r="G35" s="266"/>
      <c r="H35" s="266"/>
      <c r="I35" s="266"/>
      <c r="J35" s="266"/>
      <c r="K35" s="266"/>
      <c r="L35" s="266"/>
      <c r="M35" s="266"/>
      <c r="N35" s="266"/>
      <c r="O35" s="266"/>
      <c r="P35" s="266"/>
    </row>
    <row r="36" spans="1:16" ht="25.5" customHeight="1">
      <c r="A36" s="266"/>
      <c r="B36" s="266"/>
      <c r="C36" s="266"/>
      <c r="D36" s="266"/>
      <c r="E36" s="266"/>
      <c r="F36" s="266"/>
      <c r="G36" s="266"/>
      <c r="H36" s="266"/>
      <c r="I36" s="266"/>
      <c r="J36" s="266"/>
      <c r="K36" s="266"/>
      <c r="L36" s="266"/>
      <c r="M36" s="266"/>
      <c r="N36" s="266"/>
      <c r="O36" s="266"/>
      <c r="P36" s="266"/>
    </row>
  </sheetData>
  <sheetProtection/>
  <mergeCells count="21">
    <mergeCell ref="A1:O1"/>
    <mergeCell ref="P3:Q3"/>
    <mergeCell ref="B4:D4"/>
    <mergeCell ref="F4:Q4"/>
    <mergeCell ref="G5:H5"/>
    <mergeCell ref="M5:N5"/>
    <mergeCell ref="A33:O33"/>
    <mergeCell ref="A4:A6"/>
    <mergeCell ref="B5:B6"/>
    <mergeCell ref="C5:C6"/>
    <mergeCell ref="D5:D6"/>
    <mergeCell ref="E4:E6"/>
    <mergeCell ref="F5:F6"/>
    <mergeCell ref="I5:I6"/>
    <mergeCell ref="J5:J6"/>
    <mergeCell ref="K5:K6"/>
    <mergeCell ref="L5:L6"/>
    <mergeCell ref="O5:O6"/>
    <mergeCell ref="P5:P6"/>
    <mergeCell ref="Q5:Q6"/>
    <mergeCell ref="A34:O36"/>
  </mergeCells>
  <printOptions horizontalCentered="1" verticalCentered="1"/>
  <pageMargins left="0" right="0" top="0" bottom="0" header="0" footer="0"/>
  <pageSetup horizontalDpi="600" verticalDpi="600" orientation="landscape" paperSize="9" scale="77"/>
</worksheet>
</file>

<file path=xl/worksheets/sheet27.xml><?xml version="1.0" encoding="utf-8"?>
<worksheet xmlns="http://schemas.openxmlformats.org/spreadsheetml/2006/main" xmlns:r="http://schemas.openxmlformats.org/officeDocument/2006/relationships">
  <dimension ref="A1:IN35"/>
  <sheetViews>
    <sheetView showGridLines="0" showZeros="0" view="pageBreakPreview" zoomScaleSheetLayoutView="100" workbookViewId="0" topLeftCell="A1">
      <selection activeCell="A30" sqref="A30"/>
    </sheetView>
  </sheetViews>
  <sheetFormatPr defaultColWidth="9.16015625" defaultRowHeight="11.25"/>
  <cols>
    <col min="1" max="1" width="28.33203125" style="69" customWidth="1"/>
    <col min="2" max="2" width="5.33203125" style="209" bestFit="1" customWidth="1"/>
    <col min="3" max="3" width="6.16015625" style="209" customWidth="1"/>
    <col min="4" max="4" width="4.33203125" style="209" bestFit="1" customWidth="1"/>
    <col min="5" max="5" width="42" style="69" bestFit="1" customWidth="1"/>
    <col min="6" max="6" width="16" style="69" bestFit="1" customWidth="1"/>
    <col min="7" max="7" width="13.83203125" style="69" customWidth="1"/>
    <col min="8" max="8" width="14" style="69" customWidth="1"/>
    <col min="9" max="9" width="15.16015625" style="69" customWidth="1"/>
    <col min="10" max="10" width="14.33203125" style="69" bestFit="1" customWidth="1"/>
    <col min="11" max="248" width="9.16015625" style="69" customWidth="1"/>
    <col min="249" max="254" width="9.16015625" style="0" customWidth="1"/>
  </cols>
  <sheetData>
    <row r="1" spans="1:11" ht="27">
      <c r="A1" s="258" t="s">
        <v>107</v>
      </c>
      <c r="B1" s="259"/>
      <c r="C1" s="259"/>
      <c r="D1" s="259"/>
      <c r="E1" s="258"/>
      <c r="F1" s="258"/>
      <c r="G1" s="258"/>
      <c r="H1" s="258"/>
      <c r="I1" s="258"/>
      <c r="J1" s="258"/>
      <c r="K1" s="264"/>
    </row>
    <row r="2" spans="9:12" ht="12">
      <c r="I2" s="190" t="s">
        <v>108</v>
      </c>
      <c r="J2" s="190"/>
      <c r="K2"/>
      <c r="L2"/>
    </row>
    <row r="3" spans="1:12" ht="17.25" customHeight="1">
      <c r="A3" s="53" t="s">
        <v>24</v>
      </c>
      <c r="B3" s="260"/>
      <c r="C3" s="260"/>
      <c r="D3" s="260"/>
      <c r="E3" s="145"/>
      <c r="I3" s="190" t="s">
        <v>25</v>
      </c>
      <c r="J3" s="174"/>
      <c r="K3"/>
      <c r="L3"/>
    </row>
    <row r="4" spans="1:11" s="229" customFormat="1" ht="19.5" customHeight="1">
      <c r="A4" s="25" t="s">
        <v>67</v>
      </c>
      <c r="B4" s="84" t="s">
        <v>83</v>
      </c>
      <c r="C4" s="84"/>
      <c r="D4" s="84"/>
      <c r="E4" s="83" t="s">
        <v>84</v>
      </c>
      <c r="F4" s="232" t="s">
        <v>69</v>
      </c>
      <c r="G4" s="233"/>
      <c r="H4" s="233"/>
      <c r="I4" s="233"/>
      <c r="J4" s="240"/>
      <c r="K4" s="47"/>
    </row>
    <row r="5" spans="1:11" s="229" customFormat="1" ht="19.5" customHeight="1">
      <c r="A5" s="25"/>
      <c r="B5" s="261" t="s">
        <v>85</v>
      </c>
      <c r="C5" s="261" t="s">
        <v>86</v>
      </c>
      <c r="D5" s="261" t="s">
        <v>87</v>
      </c>
      <c r="E5" s="83"/>
      <c r="F5" s="127" t="s">
        <v>70</v>
      </c>
      <c r="G5" s="225" t="s">
        <v>71</v>
      </c>
      <c r="H5" s="226"/>
      <c r="I5" s="228"/>
      <c r="J5" s="127" t="s">
        <v>72</v>
      </c>
      <c r="K5" s="47"/>
    </row>
    <row r="6" spans="1:11" s="229" customFormat="1" ht="39" customHeight="1">
      <c r="A6" s="25"/>
      <c r="B6" s="262"/>
      <c r="C6" s="262"/>
      <c r="D6" s="262"/>
      <c r="E6" s="83"/>
      <c r="F6" s="131"/>
      <c r="G6" s="131" t="s">
        <v>74</v>
      </c>
      <c r="H6" s="131" t="s">
        <v>75</v>
      </c>
      <c r="I6" s="131" t="s">
        <v>76</v>
      </c>
      <c r="J6" s="131"/>
      <c r="K6" s="47"/>
    </row>
    <row r="7" spans="1:11" s="229" customFormat="1" ht="18" customHeight="1">
      <c r="A7" s="25">
        <v>1</v>
      </c>
      <c r="B7" s="262" t="s">
        <v>109</v>
      </c>
      <c r="C7" s="262" t="s">
        <v>110</v>
      </c>
      <c r="D7" s="262" t="s">
        <v>111</v>
      </c>
      <c r="E7" s="83">
        <v>5</v>
      </c>
      <c r="F7" s="131" t="s">
        <v>112</v>
      </c>
      <c r="G7" s="131">
        <v>7</v>
      </c>
      <c r="H7" s="131">
        <v>8</v>
      </c>
      <c r="I7" s="131">
        <v>9</v>
      </c>
      <c r="J7" s="131">
        <v>10</v>
      </c>
      <c r="K7" s="47"/>
    </row>
    <row r="8" spans="1:248" s="47" customFormat="1" ht="17.25" customHeight="1">
      <c r="A8" s="61"/>
      <c r="B8" s="62"/>
      <c r="C8" s="62"/>
      <c r="D8" s="62"/>
      <c r="E8" s="63" t="s">
        <v>70</v>
      </c>
      <c r="F8" s="146">
        <f>F9</f>
        <v>5472.4</v>
      </c>
      <c r="G8" s="146">
        <f>G9</f>
        <v>1647.66</v>
      </c>
      <c r="H8" s="146">
        <f>H9</f>
        <v>1015.41</v>
      </c>
      <c r="I8" s="146">
        <f>I9</f>
        <v>60.85</v>
      </c>
      <c r="J8" s="146">
        <f>J9</f>
        <v>2748.48</v>
      </c>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75"/>
      <c r="FE8" s="75"/>
      <c r="FF8" s="75"/>
      <c r="FG8" s="75"/>
      <c r="FH8" s="75"/>
      <c r="FI8" s="75"/>
      <c r="FJ8" s="75"/>
      <c r="FK8" s="75"/>
      <c r="FL8" s="75"/>
      <c r="FM8" s="75"/>
      <c r="FN8" s="75"/>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c r="II8" s="75"/>
      <c r="IJ8" s="75"/>
      <c r="IK8" s="75"/>
      <c r="IL8" s="75"/>
      <c r="IM8" s="75"/>
      <c r="IN8" s="75"/>
    </row>
    <row r="9" spans="1:248" s="47" customFormat="1" ht="18.75" customHeight="1">
      <c r="A9" s="61" t="s">
        <v>80</v>
      </c>
      <c r="B9" s="152"/>
      <c r="C9" s="29"/>
      <c r="D9" s="29"/>
      <c r="E9" s="263" t="s">
        <v>73</v>
      </c>
      <c r="F9" s="206">
        <v>5472.4</v>
      </c>
      <c r="G9" s="206">
        <v>1647.66</v>
      </c>
      <c r="H9" s="206">
        <v>1015.41</v>
      </c>
      <c r="I9" s="206">
        <v>60.85</v>
      </c>
      <c r="J9" s="206">
        <v>2748.48</v>
      </c>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75"/>
      <c r="FE9" s="75"/>
      <c r="FF9" s="75"/>
      <c r="FG9" s="75"/>
      <c r="FH9" s="75"/>
      <c r="FI9" s="75"/>
      <c r="FJ9" s="75"/>
      <c r="FK9" s="75"/>
      <c r="FL9" s="75"/>
      <c r="FM9" s="75"/>
      <c r="FN9" s="75"/>
      <c r="FO9" s="75"/>
      <c r="FP9" s="75"/>
      <c r="FQ9" s="75"/>
      <c r="FR9" s="75"/>
      <c r="FS9" s="75"/>
      <c r="FT9" s="75"/>
      <c r="FU9" s="75"/>
      <c r="FV9" s="75"/>
      <c r="FW9" s="75"/>
      <c r="FX9" s="75"/>
      <c r="FY9" s="75"/>
      <c r="FZ9" s="75"/>
      <c r="GA9" s="75"/>
      <c r="GB9" s="75"/>
      <c r="GC9" s="75"/>
      <c r="GD9" s="75"/>
      <c r="GE9" s="75"/>
      <c r="GF9" s="75"/>
      <c r="GG9" s="75"/>
      <c r="GH9" s="75"/>
      <c r="GI9" s="75"/>
      <c r="GJ9" s="75"/>
      <c r="GK9" s="75"/>
      <c r="GL9" s="75"/>
      <c r="GM9" s="75"/>
      <c r="GN9" s="75"/>
      <c r="GO9" s="75"/>
      <c r="GP9" s="75"/>
      <c r="GQ9" s="75"/>
      <c r="GR9" s="75"/>
      <c r="GS9" s="75"/>
      <c r="GT9" s="75"/>
      <c r="GU9" s="75"/>
      <c r="GV9" s="75"/>
      <c r="GW9" s="75"/>
      <c r="GX9" s="75"/>
      <c r="GY9" s="75"/>
      <c r="GZ9" s="75"/>
      <c r="HA9" s="75"/>
      <c r="HB9" s="75"/>
      <c r="HC9" s="75"/>
      <c r="HD9" s="75"/>
      <c r="HE9" s="75"/>
      <c r="HF9" s="75"/>
      <c r="HG9" s="75"/>
      <c r="HH9" s="75"/>
      <c r="HI9" s="75"/>
      <c r="HJ9" s="75"/>
      <c r="HK9" s="75"/>
      <c r="HL9" s="75"/>
      <c r="HM9" s="75"/>
      <c r="HN9" s="75"/>
      <c r="HO9" s="75"/>
      <c r="HP9" s="75"/>
      <c r="HQ9" s="75"/>
      <c r="HR9" s="75"/>
      <c r="HS9" s="75"/>
      <c r="HT9" s="75"/>
      <c r="HU9" s="75"/>
      <c r="HV9" s="75"/>
      <c r="HW9" s="75"/>
      <c r="HX9" s="75"/>
      <c r="HY9" s="75"/>
      <c r="HZ9" s="75"/>
      <c r="IA9" s="75"/>
      <c r="IB9" s="75"/>
      <c r="IC9" s="75"/>
      <c r="ID9" s="75"/>
      <c r="IE9" s="75"/>
      <c r="IF9" s="75"/>
      <c r="IG9" s="75"/>
      <c r="IH9" s="75"/>
      <c r="II9" s="75"/>
      <c r="IJ9" s="75"/>
      <c r="IK9" s="75"/>
      <c r="IL9" s="75"/>
      <c r="IM9" s="75"/>
      <c r="IN9" s="75"/>
    </row>
    <row r="10" spans="1:248" s="47" customFormat="1" ht="18.75" customHeight="1">
      <c r="A10" s="61"/>
      <c r="B10" s="153">
        <v>208</v>
      </c>
      <c r="C10" s="151"/>
      <c r="D10" s="151"/>
      <c r="E10" s="152" t="s">
        <v>31</v>
      </c>
      <c r="F10" s="206">
        <v>4883.19</v>
      </c>
      <c r="G10" s="216">
        <v>1402.25</v>
      </c>
      <c r="H10" s="216">
        <v>1015.41</v>
      </c>
      <c r="I10" s="216">
        <v>60.85</v>
      </c>
      <c r="J10" s="216">
        <v>2404.68</v>
      </c>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5"/>
      <c r="FN10" s="75"/>
      <c r="FO10" s="75"/>
      <c r="FP10" s="75"/>
      <c r="FQ10" s="75"/>
      <c r="FR10" s="75"/>
      <c r="FS10" s="75"/>
      <c r="FT10" s="75"/>
      <c r="FU10" s="75"/>
      <c r="FV10" s="75"/>
      <c r="FW10" s="75"/>
      <c r="FX10" s="75"/>
      <c r="FY10" s="75"/>
      <c r="FZ10" s="75"/>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5"/>
      <c r="HS10" s="75"/>
      <c r="HT10" s="75"/>
      <c r="HU10" s="75"/>
      <c r="HV10" s="75"/>
      <c r="HW10" s="75"/>
      <c r="HX10" s="75"/>
      <c r="HY10" s="75"/>
      <c r="HZ10" s="75"/>
      <c r="IA10" s="75"/>
      <c r="IB10" s="75"/>
      <c r="IC10" s="75"/>
      <c r="ID10" s="75"/>
      <c r="IE10" s="75"/>
      <c r="IF10" s="75"/>
      <c r="IG10" s="75"/>
      <c r="IH10" s="75"/>
      <c r="II10" s="75"/>
      <c r="IJ10" s="75"/>
      <c r="IK10" s="75"/>
      <c r="IL10" s="75"/>
      <c r="IM10" s="75"/>
      <c r="IN10" s="75"/>
    </row>
    <row r="11" spans="1:248" s="47" customFormat="1" ht="18.75" customHeight="1">
      <c r="A11" s="61"/>
      <c r="B11" s="153"/>
      <c r="C11" s="151" t="s">
        <v>89</v>
      </c>
      <c r="D11" s="151"/>
      <c r="E11" s="152" t="s">
        <v>33</v>
      </c>
      <c r="F11" s="206">
        <v>257.3</v>
      </c>
      <c r="G11" s="216">
        <v>189.21</v>
      </c>
      <c r="H11" s="216">
        <v>7.24</v>
      </c>
      <c r="I11" s="216">
        <v>60.85</v>
      </c>
      <c r="J11" s="216"/>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c r="EY11" s="75"/>
      <c r="EZ11" s="75"/>
      <c r="FA11" s="75"/>
      <c r="FB11" s="75"/>
      <c r="FC11" s="75"/>
      <c r="FD11" s="75"/>
      <c r="FE11" s="75"/>
      <c r="FF11" s="75"/>
      <c r="FG11" s="75"/>
      <c r="FH11" s="75"/>
      <c r="FI11" s="75"/>
      <c r="FJ11" s="75"/>
      <c r="FK11" s="75"/>
      <c r="FL11" s="75"/>
      <c r="FM11" s="75"/>
      <c r="FN11" s="75"/>
      <c r="FO11" s="75"/>
      <c r="FP11" s="75"/>
      <c r="FQ11" s="75"/>
      <c r="FR11" s="75"/>
      <c r="FS11" s="75"/>
      <c r="FT11" s="75"/>
      <c r="FU11" s="75"/>
      <c r="FV11" s="75"/>
      <c r="FW11" s="75"/>
      <c r="FX11" s="75"/>
      <c r="FY11" s="75"/>
      <c r="FZ11" s="75"/>
      <c r="GA11" s="75"/>
      <c r="GB11" s="75"/>
      <c r="GC11" s="75"/>
      <c r="GD11" s="75"/>
      <c r="GE11" s="75"/>
      <c r="GF11" s="75"/>
      <c r="GG11" s="75"/>
      <c r="GH11" s="75"/>
      <c r="GI11" s="75"/>
      <c r="GJ11" s="75"/>
      <c r="GK11" s="75"/>
      <c r="GL11" s="75"/>
      <c r="GM11" s="75"/>
      <c r="GN11" s="75"/>
      <c r="GO11" s="75"/>
      <c r="GP11" s="75"/>
      <c r="GQ11" s="75"/>
      <c r="GR11" s="75"/>
      <c r="GS11" s="75"/>
      <c r="GT11" s="75"/>
      <c r="GU11" s="75"/>
      <c r="GV11" s="75"/>
      <c r="GW11" s="75"/>
      <c r="GX11" s="75"/>
      <c r="GY11" s="75"/>
      <c r="GZ11" s="75"/>
      <c r="HA11" s="75"/>
      <c r="HB11" s="75"/>
      <c r="HC11" s="75"/>
      <c r="HD11" s="75"/>
      <c r="HE11" s="75"/>
      <c r="HF11" s="75"/>
      <c r="HG11" s="75"/>
      <c r="HH11" s="75"/>
      <c r="HI11" s="75"/>
      <c r="HJ11" s="75"/>
      <c r="HK11" s="75"/>
      <c r="HL11" s="75"/>
      <c r="HM11" s="75"/>
      <c r="HN11" s="75"/>
      <c r="HO11" s="75"/>
      <c r="HP11" s="75"/>
      <c r="HQ11" s="75"/>
      <c r="HR11" s="75"/>
      <c r="HS11" s="75"/>
      <c r="HT11" s="75"/>
      <c r="HU11" s="75"/>
      <c r="HV11" s="75"/>
      <c r="HW11" s="75"/>
      <c r="HX11" s="75"/>
      <c r="HY11" s="75"/>
      <c r="HZ11" s="75"/>
      <c r="IA11" s="75"/>
      <c r="IB11" s="75"/>
      <c r="IC11" s="75"/>
      <c r="ID11" s="75"/>
      <c r="IE11" s="75"/>
      <c r="IF11" s="75"/>
      <c r="IG11" s="75"/>
      <c r="IH11" s="75"/>
      <c r="II11" s="75"/>
      <c r="IJ11" s="75"/>
      <c r="IK11" s="75"/>
      <c r="IL11" s="75"/>
      <c r="IM11" s="75"/>
      <c r="IN11" s="75"/>
    </row>
    <row r="12" spans="1:248" s="47" customFormat="1" ht="18.75" customHeight="1">
      <c r="A12" s="61"/>
      <c r="B12" s="153">
        <v>208</v>
      </c>
      <c r="C12" s="151" t="s">
        <v>90</v>
      </c>
      <c r="D12" s="151" t="s">
        <v>91</v>
      </c>
      <c r="E12" s="152" t="s">
        <v>35</v>
      </c>
      <c r="F12" s="206">
        <v>68.09</v>
      </c>
      <c r="G12" s="216"/>
      <c r="H12" s="216">
        <v>7.24</v>
      </c>
      <c r="I12" s="216">
        <v>60.85</v>
      </c>
      <c r="J12" s="216"/>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75"/>
      <c r="FC12" s="75"/>
      <c r="FD12" s="75"/>
      <c r="FE12" s="75"/>
      <c r="FF12" s="75"/>
      <c r="FG12" s="75"/>
      <c r="FH12" s="75"/>
      <c r="FI12" s="75"/>
      <c r="FJ12" s="75"/>
      <c r="FK12" s="75"/>
      <c r="FL12" s="75"/>
      <c r="FM12" s="75"/>
      <c r="FN12" s="75"/>
      <c r="FO12" s="75"/>
      <c r="FP12" s="75"/>
      <c r="FQ12" s="75"/>
      <c r="FR12" s="75"/>
      <c r="FS12" s="75"/>
      <c r="FT12" s="75"/>
      <c r="FU12" s="75"/>
      <c r="FV12" s="75"/>
      <c r="FW12" s="75"/>
      <c r="FX12" s="75"/>
      <c r="FY12" s="75"/>
      <c r="FZ12" s="75"/>
      <c r="GA12" s="75"/>
      <c r="GB12" s="75"/>
      <c r="GC12" s="75"/>
      <c r="GD12" s="75"/>
      <c r="GE12" s="75"/>
      <c r="GF12" s="75"/>
      <c r="GG12" s="75"/>
      <c r="GH12" s="75"/>
      <c r="GI12" s="75"/>
      <c r="GJ12" s="75"/>
      <c r="GK12" s="75"/>
      <c r="GL12" s="75"/>
      <c r="GM12" s="75"/>
      <c r="GN12" s="75"/>
      <c r="GO12" s="75"/>
      <c r="GP12" s="75"/>
      <c r="GQ12" s="75"/>
      <c r="GR12" s="75"/>
      <c r="GS12" s="75"/>
      <c r="GT12" s="75"/>
      <c r="GU12" s="75"/>
      <c r="GV12" s="75"/>
      <c r="GW12" s="75"/>
      <c r="GX12" s="75"/>
      <c r="GY12" s="75"/>
      <c r="GZ12" s="75"/>
      <c r="HA12" s="75"/>
      <c r="HB12" s="75"/>
      <c r="HC12" s="75"/>
      <c r="HD12" s="75"/>
      <c r="HE12" s="75"/>
      <c r="HF12" s="75"/>
      <c r="HG12" s="75"/>
      <c r="HH12" s="75"/>
      <c r="HI12" s="75"/>
      <c r="HJ12" s="75"/>
      <c r="HK12" s="75"/>
      <c r="HL12" s="75"/>
      <c r="HM12" s="75"/>
      <c r="HN12" s="75"/>
      <c r="HO12" s="75"/>
      <c r="HP12" s="75"/>
      <c r="HQ12" s="75"/>
      <c r="HR12" s="75"/>
      <c r="HS12" s="75"/>
      <c r="HT12" s="75"/>
      <c r="HU12" s="75"/>
      <c r="HV12" s="75"/>
      <c r="HW12" s="75"/>
      <c r="HX12" s="75"/>
      <c r="HY12" s="75"/>
      <c r="HZ12" s="75"/>
      <c r="IA12" s="75"/>
      <c r="IB12" s="75"/>
      <c r="IC12" s="75"/>
      <c r="ID12" s="75"/>
      <c r="IE12" s="75"/>
      <c r="IF12" s="75"/>
      <c r="IG12" s="75"/>
      <c r="IH12" s="75"/>
      <c r="II12" s="75"/>
      <c r="IJ12" s="75"/>
      <c r="IK12" s="75"/>
      <c r="IL12" s="75"/>
      <c r="IM12" s="75"/>
      <c r="IN12" s="75"/>
    </row>
    <row r="13" spans="1:248" s="47" customFormat="1" ht="18.75" customHeight="1">
      <c r="A13" s="61"/>
      <c r="B13" s="153">
        <v>208</v>
      </c>
      <c r="C13" s="151" t="s">
        <v>90</v>
      </c>
      <c r="D13" s="151" t="s">
        <v>89</v>
      </c>
      <c r="E13" s="152" t="s">
        <v>37</v>
      </c>
      <c r="F13" s="206">
        <v>179.9</v>
      </c>
      <c r="G13" s="216">
        <v>179.9</v>
      </c>
      <c r="H13" s="216"/>
      <c r="I13" s="216"/>
      <c r="J13" s="216"/>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5"/>
      <c r="FB13" s="75"/>
      <c r="FC13" s="75"/>
      <c r="FD13" s="75"/>
      <c r="FE13" s="75"/>
      <c r="FF13" s="75"/>
      <c r="FG13" s="75"/>
      <c r="FH13" s="75"/>
      <c r="FI13" s="75"/>
      <c r="FJ13" s="75"/>
      <c r="FK13" s="75"/>
      <c r="FL13" s="75"/>
      <c r="FM13" s="75"/>
      <c r="FN13" s="75"/>
      <c r="FO13" s="75"/>
      <c r="FP13" s="75"/>
      <c r="FQ13" s="75"/>
      <c r="FR13" s="75"/>
      <c r="FS13" s="75"/>
      <c r="FT13" s="75"/>
      <c r="FU13" s="75"/>
      <c r="FV13" s="75"/>
      <c r="FW13" s="75"/>
      <c r="FX13" s="75"/>
      <c r="FY13" s="75"/>
      <c r="FZ13" s="75"/>
      <c r="GA13" s="75"/>
      <c r="GB13" s="75"/>
      <c r="GC13" s="75"/>
      <c r="GD13" s="75"/>
      <c r="GE13" s="75"/>
      <c r="GF13" s="75"/>
      <c r="GG13" s="75"/>
      <c r="GH13" s="75"/>
      <c r="GI13" s="75"/>
      <c r="GJ13" s="75"/>
      <c r="GK13" s="75"/>
      <c r="GL13" s="75"/>
      <c r="GM13" s="75"/>
      <c r="GN13" s="75"/>
      <c r="GO13" s="75"/>
      <c r="GP13" s="75"/>
      <c r="GQ13" s="75"/>
      <c r="GR13" s="75"/>
      <c r="GS13" s="75"/>
      <c r="GT13" s="75"/>
      <c r="GU13" s="75"/>
      <c r="GV13" s="75"/>
      <c r="GW13" s="75"/>
      <c r="GX13" s="75"/>
      <c r="GY13" s="75"/>
      <c r="GZ13" s="75"/>
      <c r="HA13" s="75"/>
      <c r="HB13" s="75"/>
      <c r="HC13" s="75"/>
      <c r="HD13" s="75"/>
      <c r="HE13" s="75"/>
      <c r="HF13" s="75"/>
      <c r="HG13" s="75"/>
      <c r="HH13" s="75"/>
      <c r="HI13" s="75"/>
      <c r="HJ13" s="75"/>
      <c r="HK13" s="75"/>
      <c r="HL13" s="75"/>
      <c r="HM13" s="75"/>
      <c r="HN13" s="75"/>
      <c r="HO13" s="75"/>
      <c r="HP13" s="75"/>
      <c r="HQ13" s="75"/>
      <c r="HR13" s="75"/>
      <c r="HS13" s="75"/>
      <c r="HT13" s="75"/>
      <c r="HU13" s="75"/>
      <c r="HV13" s="75"/>
      <c r="HW13" s="75"/>
      <c r="HX13" s="75"/>
      <c r="HY13" s="75"/>
      <c r="HZ13" s="75"/>
      <c r="IA13" s="75"/>
      <c r="IB13" s="75"/>
      <c r="IC13" s="75"/>
      <c r="ID13" s="75"/>
      <c r="IE13" s="75"/>
      <c r="IF13" s="75"/>
      <c r="IG13" s="75"/>
      <c r="IH13" s="75"/>
      <c r="II13" s="75"/>
      <c r="IJ13" s="75"/>
      <c r="IK13" s="75"/>
      <c r="IL13" s="75"/>
      <c r="IM13" s="75"/>
      <c r="IN13" s="75"/>
    </row>
    <row r="14" spans="1:248" s="47" customFormat="1" ht="18.75" customHeight="1">
      <c r="A14" s="61"/>
      <c r="B14" s="153">
        <v>208</v>
      </c>
      <c r="C14" s="151" t="s">
        <v>90</v>
      </c>
      <c r="D14" s="151" t="s">
        <v>92</v>
      </c>
      <c r="E14" s="152" t="s">
        <v>39</v>
      </c>
      <c r="F14" s="206">
        <v>9.31</v>
      </c>
      <c r="G14" s="216">
        <v>9.31</v>
      </c>
      <c r="H14" s="216"/>
      <c r="I14" s="216"/>
      <c r="J14" s="216"/>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row>
    <row r="15" spans="1:248" s="47" customFormat="1" ht="18.75" customHeight="1">
      <c r="A15" s="61"/>
      <c r="B15" s="153"/>
      <c r="C15" s="151" t="s">
        <v>93</v>
      </c>
      <c r="D15" s="151"/>
      <c r="E15" s="152" t="s">
        <v>41</v>
      </c>
      <c r="F15" s="206">
        <v>36.73</v>
      </c>
      <c r="G15" s="216"/>
      <c r="H15" s="216"/>
      <c r="I15" s="216"/>
      <c r="J15" s="216">
        <v>36.73</v>
      </c>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c r="IE15" s="75"/>
      <c r="IF15" s="75"/>
      <c r="IG15" s="75"/>
      <c r="IH15" s="75"/>
      <c r="II15" s="75"/>
      <c r="IJ15" s="75"/>
      <c r="IK15" s="75"/>
      <c r="IL15" s="75"/>
      <c r="IM15" s="75"/>
      <c r="IN15" s="75"/>
    </row>
    <row r="16" spans="1:248" s="47" customFormat="1" ht="18.75" customHeight="1">
      <c r="A16" s="61"/>
      <c r="B16" s="153">
        <v>208</v>
      </c>
      <c r="C16" s="151" t="s">
        <v>94</v>
      </c>
      <c r="D16" s="151" t="s">
        <v>95</v>
      </c>
      <c r="E16" s="152" t="s">
        <v>43</v>
      </c>
      <c r="F16" s="206">
        <v>36.73</v>
      </c>
      <c r="G16" s="216"/>
      <c r="H16" s="216"/>
      <c r="I16" s="216"/>
      <c r="J16" s="216">
        <v>36.73</v>
      </c>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row>
    <row r="17" spans="1:248" s="47" customFormat="1" ht="18.75" customHeight="1">
      <c r="A17" s="61"/>
      <c r="B17" s="153"/>
      <c r="C17" s="151" t="s">
        <v>96</v>
      </c>
      <c r="D17" s="151"/>
      <c r="E17" s="152" t="s">
        <v>44</v>
      </c>
      <c r="F17" s="206">
        <v>4254.16</v>
      </c>
      <c r="G17" s="216">
        <v>1213.04</v>
      </c>
      <c r="H17" s="216">
        <v>1008.17</v>
      </c>
      <c r="I17" s="216"/>
      <c r="J17" s="216">
        <v>2032.95</v>
      </c>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c r="FB17" s="75"/>
      <c r="FC17" s="75"/>
      <c r="FD17" s="75"/>
      <c r="FE17" s="75"/>
      <c r="FF17" s="75"/>
      <c r="FG17" s="75"/>
      <c r="FH17" s="75"/>
      <c r="FI17" s="75"/>
      <c r="FJ17" s="75"/>
      <c r="FK17" s="75"/>
      <c r="FL17" s="75"/>
      <c r="FM17" s="75"/>
      <c r="FN17" s="75"/>
      <c r="FO17" s="75"/>
      <c r="FP17" s="75"/>
      <c r="FQ17" s="75"/>
      <c r="FR17" s="75"/>
      <c r="FS17" s="75"/>
      <c r="FT17" s="75"/>
      <c r="FU17" s="75"/>
      <c r="FV17" s="75"/>
      <c r="FW17" s="75"/>
      <c r="FX17" s="75"/>
      <c r="FY17" s="75"/>
      <c r="FZ17" s="75"/>
      <c r="GA17" s="75"/>
      <c r="GB17" s="75"/>
      <c r="GC17" s="75"/>
      <c r="GD17" s="75"/>
      <c r="GE17" s="75"/>
      <c r="GF17" s="75"/>
      <c r="GG17" s="75"/>
      <c r="GH17" s="75"/>
      <c r="GI17" s="75"/>
      <c r="GJ17" s="75"/>
      <c r="GK17" s="75"/>
      <c r="GL17" s="75"/>
      <c r="GM17" s="75"/>
      <c r="GN17" s="75"/>
      <c r="GO17" s="75"/>
      <c r="GP17" s="75"/>
      <c r="GQ17" s="75"/>
      <c r="GR17" s="75"/>
      <c r="GS17" s="75"/>
      <c r="GT17" s="75"/>
      <c r="GU17" s="75"/>
      <c r="GV17" s="75"/>
      <c r="GW17" s="75"/>
      <c r="GX17" s="75"/>
      <c r="GY17" s="75"/>
      <c r="GZ17" s="75"/>
      <c r="HA17" s="75"/>
      <c r="HB17" s="75"/>
      <c r="HC17" s="75"/>
      <c r="HD17" s="75"/>
      <c r="HE17" s="75"/>
      <c r="HF17" s="75"/>
      <c r="HG17" s="75"/>
      <c r="HH17" s="75"/>
      <c r="HI17" s="75"/>
      <c r="HJ17" s="75"/>
      <c r="HK17" s="75"/>
      <c r="HL17" s="75"/>
      <c r="HM17" s="75"/>
      <c r="HN17" s="75"/>
      <c r="HO17" s="75"/>
      <c r="HP17" s="75"/>
      <c r="HQ17" s="75"/>
      <c r="HR17" s="75"/>
      <c r="HS17" s="75"/>
      <c r="HT17" s="75"/>
      <c r="HU17" s="75"/>
      <c r="HV17" s="75"/>
      <c r="HW17" s="75"/>
      <c r="HX17" s="75"/>
      <c r="HY17" s="75"/>
      <c r="HZ17" s="75"/>
      <c r="IA17" s="75"/>
      <c r="IB17" s="75"/>
      <c r="IC17" s="75"/>
      <c r="ID17" s="75"/>
      <c r="IE17" s="75"/>
      <c r="IF17" s="75"/>
      <c r="IG17" s="75"/>
      <c r="IH17" s="75"/>
      <c r="II17" s="75"/>
      <c r="IJ17" s="75"/>
      <c r="IK17" s="75"/>
      <c r="IL17" s="75"/>
      <c r="IM17" s="75"/>
      <c r="IN17" s="75"/>
    </row>
    <row r="18" spans="1:248" s="47" customFormat="1" ht="18.75" customHeight="1">
      <c r="A18" s="61"/>
      <c r="B18" s="153">
        <v>208</v>
      </c>
      <c r="C18" s="151" t="s">
        <v>97</v>
      </c>
      <c r="D18" s="151" t="s">
        <v>98</v>
      </c>
      <c r="E18" s="152" t="s">
        <v>46</v>
      </c>
      <c r="F18" s="206">
        <v>33</v>
      </c>
      <c r="G18" s="216"/>
      <c r="H18" s="216"/>
      <c r="I18" s="216"/>
      <c r="J18" s="216">
        <v>33</v>
      </c>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c r="FK18" s="75"/>
      <c r="FL18" s="75"/>
      <c r="FM18" s="75"/>
      <c r="FN18" s="75"/>
      <c r="FO18" s="75"/>
      <c r="FP18" s="75"/>
      <c r="FQ18" s="75"/>
      <c r="FR18" s="75"/>
      <c r="FS18" s="75"/>
      <c r="FT18" s="75"/>
      <c r="FU18" s="75"/>
      <c r="FV18" s="75"/>
      <c r="FW18" s="75"/>
      <c r="FX18" s="75"/>
      <c r="FY18" s="75"/>
      <c r="FZ18" s="75"/>
      <c r="GA18" s="75"/>
      <c r="GB18" s="75"/>
      <c r="GC18" s="75"/>
      <c r="GD18" s="75"/>
      <c r="GE18" s="75"/>
      <c r="GF18" s="75"/>
      <c r="GG18" s="75"/>
      <c r="GH18" s="75"/>
      <c r="GI18" s="75"/>
      <c r="GJ18" s="75"/>
      <c r="GK18" s="75"/>
      <c r="GL18" s="75"/>
      <c r="GM18" s="75"/>
      <c r="GN18" s="75"/>
      <c r="GO18" s="75"/>
      <c r="GP18" s="75"/>
      <c r="GQ18" s="75"/>
      <c r="GR18" s="75"/>
      <c r="GS18" s="75"/>
      <c r="GT18" s="75"/>
      <c r="GU18" s="75"/>
      <c r="GV18" s="75"/>
      <c r="GW18" s="75"/>
      <c r="GX18" s="75"/>
      <c r="GY18" s="75"/>
      <c r="GZ18" s="75"/>
      <c r="HA18" s="75"/>
      <c r="HB18" s="75"/>
      <c r="HC18" s="75"/>
      <c r="HD18" s="75"/>
      <c r="HE18" s="75"/>
      <c r="HF18" s="75"/>
      <c r="HG18" s="75"/>
      <c r="HH18" s="75"/>
      <c r="HI18" s="75"/>
      <c r="HJ18" s="75"/>
      <c r="HK18" s="75"/>
      <c r="HL18" s="75"/>
      <c r="HM18" s="75"/>
      <c r="HN18" s="75"/>
      <c r="HO18" s="75"/>
      <c r="HP18" s="75"/>
      <c r="HQ18" s="75"/>
      <c r="HR18" s="75"/>
      <c r="HS18" s="75"/>
      <c r="HT18" s="75"/>
      <c r="HU18" s="75"/>
      <c r="HV18" s="75"/>
      <c r="HW18" s="75"/>
      <c r="HX18" s="75"/>
      <c r="HY18" s="75"/>
      <c r="HZ18" s="75"/>
      <c r="IA18" s="75"/>
      <c r="IB18" s="75"/>
      <c r="IC18" s="75"/>
      <c r="ID18" s="75"/>
      <c r="IE18" s="75"/>
      <c r="IF18" s="75"/>
      <c r="IG18" s="75"/>
      <c r="IH18" s="75"/>
      <c r="II18" s="75"/>
      <c r="IJ18" s="75"/>
      <c r="IK18" s="75"/>
      <c r="IL18" s="75"/>
      <c r="IM18" s="75"/>
      <c r="IN18" s="75"/>
    </row>
    <row r="19" spans="1:248" s="47" customFormat="1" ht="18.75" customHeight="1">
      <c r="A19" s="61"/>
      <c r="B19" s="153">
        <v>208</v>
      </c>
      <c r="C19" s="151" t="s">
        <v>97</v>
      </c>
      <c r="D19" s="151" t="s">
        <v>91</v>
      </c>
      <c r="E19" s="152" t="s">
        <v>48</v>
      </c>
      <c r="F19" s="206">
        <v>83.85</v>
      </c>
      <c r="G19" s="216"/>
      <c r="H19" s="216"/>
      <c r="I19" s="216"/>
      <c r="J19" s="216">
        <v>83.85</v>
      </c>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c r="FB19" s="75"/>
      <c r="FC19" s="75"/>
      <c r="FD19" s="75"/>
      <c r="FE19" s="75"/>
      <c r="FF19" s="75"/>
      <c r="FG19" s="75"/>
      <c r="FH19" s="75"/>
      <c r="FI19" s="75"/>
      <c r="FJ19" s="75"/>
      <c r="FK19" s="75"/>
      <c r="FL19" s="75"/>
      <c r="FM19" s="75"/>
      <c r="FN19" s="75"/>
      <c r="FO19" s="75"/>
      <c r="FP19" s="75"/>
      <c r="FQ19" s="75"/>
      <c r="FR19" s="75"/>
      <c r="FS19" s="75"/>
      <c r="FT19" s="75"/>
      <c r="FU19" s="75"/>
      <c r="FV19" s="75"/>
      <c r="FW19" s="75"/>
      <c r="FX19" s="75"/>
      <c r="FY19" s="75"/>
      <c r="FZ19" s="75"/>
      <c r="GA19" s="75"/>
      <c r="GB19" s="75"/>
      <c r="GC19" s="75"/>
      <c r="GD19" s="75"/>
      <c r="GE19" s="75"/>
      <c r="GF19" s="75"/>
      <c r="GG19" s="75"/>
      <c r="GH19" s="75"/>
      <c r="GI19" s="75"/>
      <c r="GJ19" s="75"/>
      <c r="GK19" s="75"/>
      <c r="GL19" s="75"/>
      <c r="GM19" s="75"/>
      <c r="GN19" s="75"/>
      <c r="GO19" s="75"/>
      <c r="GP19" s="75"/>
      <c r="GQ19" s="75"/>
      <c r="GR19" s="75"/>
      <c r="GS19" s="75"/>
      <c r="GT19" s="75"/>
      <c r="GU19" s="75"/>
      <c r="GV19" s="75"/>
      <c r="GW19" s="75"/>
      <c r="GX19" s="75"/>
      <c r="GY19" s="75"/>
      <c r="GZ19" s="75"/>
      <c r="HA19" s="75"/>
      <c r="HB19" s="75"/>
      <c r="HC19" s="75"/>
      <c r="HD19" s="75"/>
      <c r="HE19" s="75"/>
      <c r="HF19" s="75"/>
      <c r="HG19" s="75"/>
      <c r="HH19" s="75"/>
      <c r="HI19" s="75"/>
      <c r="HJ19" s="75"/>
      <c r="HK19" s="75"/>
      <c r="HL19" s="75"/>
      <c r="HM19" s="75"/>
      <c r="HN19" s="75"/>
      <c r="HO19" s="75"/>
      <c r="HP19" s="75"/>
      <c r="HQ19" s="75"/>
      <c r="HR19" s="75"/>
      <c r="HS19" s="75"/>
      <c r="HT19" s="75"/>
      <c r="HU19" s="75"/>
      <c r="HV19" s="75"/>
      <c r="HW19" s="75"/>
      <c r="HX19" s="75"/>
      <c r="HY19" s="75"/>
      <c r="HZ19" s="75"/>
      <c r="IA19" s="75"/>
      <c r="IB19" s="75"/>
      <c r="IC19" s="75"/>
      <c r="ID19" s="75"/>
      <c r="IE19" s="75"/>
      <c r="IF19" s="75"/>
      <c r="IG19" s="75"/>
      <c r="IH19" s="75"/>
      <c r="II19" s="75"/>
      <c r="IJ19" s="75"/>
      <c r="IK19" s="75"/>
      <c r="IL19" s="75"/>
      <c r="IM19" s="75"/>
      <c r="IN19" s="75"/>
    </row>
    <row r="20" spans="1:248" s="47" customFormat="1" ht="18.75" customHeight="1">
      <c r="A20" s="61"/>
      <c r="B20" s="153">
        <v>208</v>
      </c>
      <c r="C20" s="151" t="s">
        <v>97</v>
      </c>
      <c r="D20" s="151" t="s">
        <v>99</v>
      </c>
      <c r="E20" s="152" t="s">
        <v>50</v>
      </c>
      <c r="F20" s="206">
        <v>1902.9</v>
      </c>
      <c r="G20" s="216"/>
      <c r="H20" s="216"/>
      <c r="I20" s="216"/>
      <c r="J20" s="216">
        <v>1902.9</v>
      </c>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75"/>
      <c r="FE20" s="75"/>
      <c r="FF20" s="75"/>
      <c r="FG20" s="75"/>
      <c r="FH20" s="75"/>
      <c r="FI20" s="75"/>
      <c r="FJ20" s="75"/>
      <c r="FK20" s="75"/>
      <c r="FL20" s="75"/>
      <c r="FM20" s="75"/>
      <c r="FN20" s="75"/>
      <c r="FO20" s="75"/>
      <c r="FP20" s="75"/>
      <c r="FQ20" s="75"/>
      <c r="FR20" s="75"/>
      <c r="FS20" s="75"/>
      <c r="FT20" s="75"/>
      <c r="FU20" s="75"/>
      <c r="FV20" s="75"/>
      <c r="FW20" s="75"/>
      <c r="FX20" s="75"/>
      <c r="FY20" s="75"/>
      <c r="FZ20" s="75"/>
      <c r="GA20" s="75"/>
      <c r="GB20" s="75"/>
      <c r="GC20" s="75"/>
      <c r="GD20" s="75"/>
      <c r="GE20" s="75"/>
      <c r="GF20" s="75"/>
      <c r="GG20" s="75"/>
      <c r="GH20" s="75"/>
      <c r="GI20" s="75"/>
      <c r="GJ20" s="75"/>
      <c r="GK20" s="75"/>
      <c r="GL20" s="75"/>
      <c r="GM20" s="75"/>
      <c r="GN20" s="75"/>
      <c r="GO20" s="75"/>
      <c r="GP20" s="75"/>
      <c r="GQ20" s="75"/>
      <c r="GR20" s="75"/>
      <c r="GS20" s="75"/>
      <c r="GT20" s="75"/>
      <c r="GU20" s="75"/>
      <c r="GV20" s="75"/>
      <c r="GW20" s="75"/>
      <c r="GX20" s="75"/>
      <c r="GY20" s="75"/>
      <c r="GZ20" s="75"/>
      <c r="HA20" s="75"/>
      <c r="HB20" s="75"/>
      <c r="HC20" s="75"/>
      <c r="HD20" s="75"/>
      <c r="HE20" s="75"/>
      <c r="HF20" s="75"/>
      <c r="HG20" s="75"/>
      <c r="HH20" s="75"/>
      <c r="HI20" s="75"/>
      <c r="HJ20" s="75"/>
      <c r="HK20" s="75"/>
      <c r="HL20" s="75"/>
      <c r="HM20" s="75"/>
      <c r="HN20" s="75"/>
      <c r="HO20" s="75"/>
      <c r="HP20" s="75"/>
      <c r="HQ20" s="75"/>
      <c r="HR20" s="75"/>
      <c r="HS20" s="75"/>
      <c r="HT20" s="75"/>
      <c r="HU20" s="75"/>
      <c r="HV20" s="75"/>
      <c r="HW20" s="75"/>
      <c r="HX20" s="75"/>
      <c r="HY20" s="75"/>
      <c r="HZ20" s="75"/>
      <c r="IA20" s="75"/>
      <c r="IB20" s="75"/>
      <c r="IC20" s="75"/>
      <c r="ID20" s="75"/>
      <c r="IE20" s="75"/>
      <c r="IF20" s="75"/>
      <c r="IG20" s="75"/>
      <c r="IH20" s="75"/>
      <c r="II20" s="75"/>
      <c r="IJ20" s="75"/>
      <c r="IK20" s="75"/>
      <c r="IL20" s="75"/>
      <c r="IM20" s="75"/>
      <c r="IN20" s="75"/>
    </row>
    <row r="21" spans="1:248" s="47" customFormat="1" ht="18.75" customHeight="1">
      <c r="A21" s="61"/>
      <c r="B21" s="153">
        <v>208</v>
      </c>
      <c r="C21" s="151" t="s">
        <v>97</v>
      </c>
      <c r="D21" s="151" t="s">
        <v>89</v>
      </c>
      <c r="E21" s="152" t="s">
        <v>51</v>
      </c>
      <c r="F21" s="206">
        <v>2234.41</v>
      </c>
      <c r="G21" s="216">
        <v>1213.04</v>
      </c>
      <c r="H21" s="216">
        <v>1008.17</v>
      </c>
      <c r="I21" s="216"/>
      <c r="J21" s="216">
        <v>13.2</v>
      </c>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c r="EW21" s="75"/>
      <c r="EX21" s="75"/>
      <c r="EY21" s="75"/>
      <c r="EZ21" s="75"/>
      <c r="FA21" s="75"/>
      <c r="FB21" s="75"/>
      <c r="FC21" s="75"/>
      <c r="FD21" s="75"/>
      <c r="FE21" s="75"/>
      <c r="FF21" s="75"/>
      <c r="FG21" s="75"/>
      <c r="FH21" s="75"/>
      <c r="FI21" s="75"/>
      <c r="FJ21" s="75"/>
      <c r="FK21" s="75"/>
      <c r="FL21" s="75"/>
      <c r="FM21" s="75"/>
      <c r="FN21" s="75"/>
      <c r="FO21" s="75"/>
      <c r="FP21" s="75"/>
      <c r="FQ21" s="75"/>
      <c r="FR21" s="75"/>
      <c r="FS21" s="75"/>
      <c r="FT21" s="75"/>
      <c r="FU21" s="75"/>
      <c r="FV21" s="75"/>
      <c r="FW21" s="75"/>
      <c r="FX21" s="75"/>
      <c r="FY21" s="75"/>
      <c r="FZ21" s="75"/>
      <c r="GA21" s="75"/>
      <c r="GB21" s="75"/>
      <c r="GC21" s="75"/>
      <c r="GD21" s="75"/>
      <c r="GE21" s="75"/>
      <c r="GF21" s="75"/>
      <c r="GG21" s="75"/>
      <c r="GH21" s="75"/>
      <c r="GI21" s="75"/>
      <c r="GJ21" s="75"/>
      <c r="GK21" s="75"/>
      <c r="GL21" s="75"/>
      <c r="GM21" s="75"/>
      <c r="GN21" s="75"/>
      <c r="GO21" s="75"/>
      <c r="GP21" s="75"/>
      <c r="GQ21" s="75"/>
      <c r="GR21" s="75"/>
      <c r="GS21" s="75"/>
      <c r="GT21" s="75"/>
      <c r="GU21" s="75"/>
      <c r="GV21" s="75"/>
      <c r="GW21" s="75"/>
      <c r="GX21" s="75"/>
      <c r="GY21" s="75"/>
      <c r="GZ21" s="75"/>
      <c r="HA21" s="75"/>
      <c r="HB21" s="75"/>
      <c r="HC21" s="75"/>
      <c r="HD21" s="75"/>
      <c r="HE21" s="75"/>
      <c r="HF21" s="75"/>
      <c r="HG21" s="75"/>
      <c r="HH21" s="75"/>
      <c r="HI21" s="75"/>
      <c r="HJ21" s="75"/>
      <c r="HK21" s="75"/>
      <c r="HL21" s="75"/>
      <c r="HM21" s="75"/>
      <c r="HN21" s="75"/>
      <c r="HO21" s="75"/>
      <c r="HP21" s="75"/>
      <c r="HQ21" s="75"/>
      <c r="HR21" s="75"/>
      <c r="HS21" s="75"/>
      <c r="HT21" s="75"/>
      <c r="HU21" s="75"/>
      <c r="HV21" s="75"/>
      <c r="HW21" s="75"/>
      <c r="HX21" s="75"/>
      <c r="HY21" s="75"/>
      <c r="HZ21" s="75"/>
      <c r="IA21" s="75"/>
      <c r="IB21" s="75"/>
      <c r="IC21" s="75"/>
      <c r="ID21" s="75"/>
      <c r="IE21" s="75"/>
      <c r="IF21" s="75"/>
      <c r="IG21" s="75"/>
      <c r="IH21" s="75"/>
      <c r="II21" s="75"/>
      <c r="IJ21" s="75"/>
      <c r="IK21" s="75"/>
      <c r="IL21" s="75"/>
      <c r="IM21" s="75"/>
      <c r="IN21" s="75"/>
    </row>
    <row r="22" spans="1:248" s="47" customFormat="1" ht="18.75" customHeight="1">
      <c r="A22" s="61"/>
      <c r="B22" s="153"/>
      <c r="C22" s="151" t="s">
        <v>100</v>
      </c>
      <c r="D22" s="151"/>
      <c r="E22" s="152" t="s">
        <v>52</v>
      </c>
      <c r="F22" s="206">
        <v>335</v>
      </c>
      <c r="G22" s="216"/>
      <c r="H22" s="216"/>
      <c r="I22" s="216"/>
      <c r="J22" s="216">
        <v>335</v>
      </c>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75"/>
      <c r="FE22" s="75"/>
      <c r="FF22" s="75"/>
      <c r="FG22" s="75"/>
      <c r="FH22" s="75"/>
      <c r="FI22" s="75"/>
      <c r="FJ22" s="75"/>
      <c r="FK22" s="75"/>
      <c r="FL22" s="75"/>
      <c r="FM22" s="75"/>
      <c r="FN22" s="75"/>
      <c r="FO22" s="75"/>
      <c r="FP22" s="75"/>
      <c r="FQ22" s="75"/>
      <c r="FR22" s="75"/>
      <c r="FS22" s="75"/>
      <c r="FT22" s="75"/>
      <c r="FU22" s="75"/>
      <c r="FV22" s="75"/>
      <c r="FW22" s="75"/>
      <c r="FX22" s="75"/>
      <c r="FY22" s="75"/>
      <c r="FZ22" s="75"/>
      <c r="GA22" s="75"/>
      <c r="GB22" s="75"/>
      <c r="GC22" s="75"/>
      <c r="GD22" s="75"/>
      <c r="GE22" s="75"/>
      <c r="GF22" s="75"/>
      <c r="GG22" s="75"/>
      <c r="GH22" s="75"/>
      <c r="GI22" s="75"/>
      <c r="GJ22" s="75"/>
      <c r="GK22" s="75"/>
      <c r="GL22" s="75"/>
      <c r="GM22" s="75"/>
      <c r="GN22" s="75"/>
      <c r="GO22" s="75"/>
      <c r="GP22" s="75"/>
      <c r="GQ22" s="75"/>
      <c r="GR22" s="75"/>
      <c r="GS22" s="75"/>
      <c r="GT22" s="75"/>
      <c r="GU22" s="75"/>
      <c r="GV22" s="75"/>
      <c r="GW22" s="75"/>
      <c r="GX22" s="75"/>
      <c r="GY22" s="75"/>
      <c r="GZ22" s="75"/>
      <c r="HA22" s="75"/>
      <c r="HB22" s="75"/>
      <c r="HC22" s="75"/>
      <c r="HD22" s="75"/>
      <c r="HE22" s="75"/>
      <c r="HF22" s="75"/>
      <c r="HG22" s="75"/>
      <c r="HH22" s="75"/>
      <c r="HI22" s="75"/>
      <c r="HJ22" s="75"/>
      <c r="HK22" s="75"/>
      <c r="HL22" s="75"/>
      <c r="HM22" s="75"/>
      <c r="HN22" s="75"/>
      <c r="HO22" s="75"/>
      <c r="HP22" s="75"/>
      <c r="HQ22" s="75"/>
      <c r="HR22" s="75"/>
      <c r="HS22" s="75"/>
      <c r="HT22" s="75"/>
      <c r="HU22" s="75"/>
      <c r="HV22" s="75"/>
      <c r="HW22" s="75"/>
      <c r="HX22" s="75"/>
      <c r="HY22" s="75"/>
      <c r="HZ22" s="75"/>
      <c r="IA22" s="75"/>
      <c r="IB22" s="75"/>
      <c r="IC22" s="75"/>
      <c r="ID22" s="75"/>
      <c r="IE22" s="75"/>
      <c r="IF22" s="75"/>
      <c r="IG22" s="75"/>
      <c r="IH22" s="75"/>
      <c r="II22" s="75"/>
      <c r="IJ22" s="75"/>
      <c r="IK22" s="75"/>
      <c r="IL22" s="75"/>
      <c r="IM22" s="75"/>
      <c r="IN22" s="75"/>
    </row>
    <row r="23" spans="1:248" s="47" customFormat="1" ht="18.75" customHeight="1">
      <c r="A23" s="61"/>
      <c r="B23" s="153">
        <v>208</v>
      </c>
      <c r="C23" s="151" t="s">
        <v>101</v>
      </c>
      <c r="D23" s="151" t="s">
        <v>98</v>
      </c>
      <c r="E23" s="152" t="s">
        <v>53</v>
      </c>
      <c r="F23" s="206">
        <v>335</v>
      </c>
      <c r="G23" s="216"/>
      <c r="H23" s="216"/>
      <c r="I23" s="216"/>
      <c r="J23" s="216">
        <v>335</v>
      </c>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c r="EW23" s="75"/>
      <c r="EX23" s="75"/>
      <c r="EY23" s="75"/>
      <c r="EZ23" s="75"/>
      <c r="FA23" s="75"/>
      <c r="FB23" s="75"/>
      <c r="FC23" s="75"/>
      <c r="FD23" s="75"/>
      <c r="FE23" s="75"/>
      <c r="FF23" s="75"/>
      <c r="FG23" s="75"/>
      <c r="FH23" s="75"/>
      <c r="FI23" s="75"/>
      <c r="FJ23" s="75"/>
      <c r="FK23" s="75"/>
      <c r="FL23" s="75"/>
      <c r="FM23" s="75"/>
      <c r="FN23" s="75"/>
      <c r="FO23" s="75"/>
      <c r="FP23" s="75"/>
      <c r="FQ23" s="75"/>
      <c r="FR23" s="75"/>
      <c r="FS23" s="75"/>
      <c r="FT23" s="75"/>
      <c r="FU23" s="75"/>
      <c r="FV23" s="75"/>
      <c r="FW23" s="75"/>
      <c r="FX23" s="75"/>
      <c r="FY23" s="75"/>
      <c r="FZ23" s="75"/>
      <c r="GA23" s="75"/>
      <c r="GB23" s="75"/>
      <c r="GC23" s="75"/>
      <c r="GD23" s="75"/>
      <c r="GE23" s="75"/>
      <c r="GF23" s="75"/>
      <c r="GG23" s="75"/>
      <c r="GH23" s="75"/>
      <c r="GI23" s="75"/>
      <c r="GJ23" s="75"/>
      <c r="GK23" s="75"/>
      <c r="GL23" s="75"/>
      <c r="GM23" s="75"/>
      <c r="GN23" s="75"/>
      <c r="GO23" s="75"/>
      <c r="GP23" s="75"/>
      <c r="GQ23" s="75"/>
      <c r="GR23" s="75"/>
      <c r="GS23" s="75"/>
      <c r="GT23" s="75"/>
      <c r="GU23" s="75"/>
      <c r="GV23" s="75"/>
      <c r="GW23" s="75"/>
      <c r="GX23" s="75"/>
      <c r="GY23" s="75"/>
      <c r="GZ23" s="75"/>
      <c r="HA23" s="75"/>
      <c r="HB23" s="75"/>
      <c r="HC23" s="75"/>
      <c r="HD23" s="75"/>
      <c r="HE23" s="75"/>
      <c r="HF23" s="75"/>
      <c r="HG23" s="75"/>
      <c r="HH23" s="75"/>
      <c r="HI23" s="75"/>
      <c r="HJ23" s="75"/>
      <c r="HK23" s="75"/>
      <c r="HL23" s="75"/>
      <c r="HM23" s="75"/>
      <c r="HN23" s="75"/>
      <c r="HO23" s="75"/>
      <c r="HP23" s="75"/>
      <c r="HQ23" s="75"/>
      <c r="HR23" s="75"/>
      <c r="HS23" s="75"/>
      <c r="HT23" s="75"/>
      <c r="HU23" s="75"/>
      <c r="HV23" s="75"/>
      <c r="HW23" s="75"/>
      <c r="HX23" s="75"/>
      <c r="HY23" s="75"/>
      <c r="HZ23" s="75"/>
      <c r="IA23" s="75"/>
      <c r="IB23" s="75"/>
      <c r="IC23" s="75"/>
      <c r="ID23" s="75"/>
      <c r="IE23" s="75"/>
      <c r="IF23" s="75"/>
      <c r="IG23" s="75"/>
      <c r="IH23" s="75"/>
      <c r="II23" s="75"/>
      <c r="IJ23" s="75"/>
      <c r="IK23" s="75"/>
      <c r="IL23" s="75"/>
      <c r="IM23" s="75"/>
      <c r="IN23" s="75"/>
    </row>
    <row r="24" spans="1:10" ht="18.75" customHeight="1">
      <c r="A24" s="169"/>
      <c r="B24" s="153">
        <v>210</v>
      </c>
      <c r="C24" s="151"/>
      <c r="D24" s="151"/>
      <c r="E24" s="152" t="s">
        <v>54</v>
      </c>
      <c r="F24" s="206">
        <v>98.56</v>
      </c>
      <c r="G24" s="206">
        <v>98.56</v>
      </c>
      <c r="H24" s="216"/>
      <c r="I24" s="216"/>
      <c r="J24" s="216"/>
    </row>
    <row r="25" spans="1:10" ht="18.75" customHeight="1">
      <c r="A25" s="235"/>
      <c r="B25" s="153"/>
      <c r="C25" s="151" t="s">
        <v>102</v>
      </c>
      <c r="D25" s="151"/>
      <c r="E25" s="152" t="s">
        <v>55</v>
      </c>
      <c r="F25" s="206">
        <v>98.56</v>
      </c>
      <c r="G25" s="206">
        <v>98.56</v>
      </c>
      <c r="H25" s="216"/>
      <c r="I25" s="216"/>
      <c r="J25" s="216"/>
    </row>
    <row r="26" spans="1:10" ht="18.75" customHeight="1">
      <c r="A26" s="73"/>
      <c r="B26" s="153">
        <v>210</v>
      </c>
      <c r="C26" s="151" t="s">
        <v>103</v>
      </c>
      <c r="D26" s="151" t="s">
        <v>91</v>
      </c>
      <c r="E26" s="152" t="s">
        <v>56</v>
      </c>
      <c r="F26" s="206">
        <v>98.56</v>
      </c>
      <c r="G26" s="206">
        <v>98.56</v>
      </c>
      <c r="H26" s="216"/>
      <c r="I26" s="216"/>
      <c r="J26" s="216"/>
    </row>
    <row r="27" spans="1:10" ht="18.75" customHeight="1">
      <c r="A27" s="73"/>
      <c r="B27" s="153">
        <v>221</v>
      </c>
      <c r="C27" s="151"/>
      <c r="D27" s="151"/>
      <c r="E27" s="152" t="s">
        <v>57</v>
      </c>
      <c r="F27" s="206">
        <v>146.85</v>
      </c>
      <c r="G27" s="206">
        <v>146.85</v>
      </c>
      <c r="H27" s="39"/>
      <c r="I27" s="39"/>
      <c r="J27" s="39"/>
    </row>
    <row r="28" spans="1:10" ht="18.75" customHeight="1">
      <c r="A28" s="73"/>
      <c r="B28" s="153"/>
      <c r="C28" s="151" t="s">
        <v>91</v>
      </c>
      <c r="D28" s="151"/>
      <c r="E28" s="152" t="s">
        <v>58</v>
      </c>
      <c r="F28" s="206">
        <v>146.85</v>
      </c>
      <c r="G28" s="206">
        <v>146.85</v>
      </c>
      <c r="H28" s="216"/>
      <c r="I28" s="216"/>
      <c r="J28" s="216"/>
    </row>
    <row r="29" spans="1:10" ht="18.75" customHeight="1">
      <c r="A29" s="73"/>
      <c r="B29" s="153">
        <v>221</v>
      </c>
      <c r="C29" s="151" t="s">
        <v>104</v>
      </c>
      <c r="D29" s="151" t="s">
        <v>98</v>
      </c>
      <c r="E29" s="152" t="s">
        <v>59</v>
      </c>
      <c r="F29" s="206">
        <v>146.85</v>
      </c>
      <c r="G29" s="206">
        <v>146.85</v>
      </c>
      <c r="H29" s="216"/>
      <c r="I29" s="216"/>
      <c r="J29" s="216"/>
    </row>
    <row r="30" spans="1:10" ht="18.75" customHeight="1">
      <c r="A30" s="73"/>
      <c r="B30" s="153">
        <v>229</v>
      </c>
      <c r="C30" s="151"/>
      <c r="D30" s="151"/>
      <c r="E30" s="152" t="s">
        <v>60</v>
      </c>
      <c r="F30" s="206">
        <v>343.8</v>
      </c>
      <c r="G30" s="216"/>
      <c r="H30" s="216"/>
      <c r="I30" s="216"/>
      <c r="J30" s="206">
        <v>343.8</v>
      </c>
    </row>
    <row r="31" spans="1:10" ht="18.75" customHeight="1">
      <c r="A31" s="73"/>
      <c r="B31" s="152"/>
      <c r="C31" s="29" t="s">
        <v>105</v>
      </c>
      <c r="D31" s="29"/>
      <c r="E31" s="152" t="s">
        <v>61</v>
      </c>
      <c r="F31" s="206">
        <v>343.8</v>
      </c>
      <c r="G31" s="216"/>
      <c r="H31" s="216"/>
      <c r="I31" s="216"/>
      <c r="J31" s="206">
        <v>343.8</v>
      </c>
    </row>
    <row r="32" spans="1:248" s="47" customFormat="1" ht="18.75" customHeight="1">
      <c r="A32" s="61"/>
      <c r="B32" s="152">
        <v>229</v>
      </c>
      <c r="C32" s="29" t="s">
        <v>106</v>
      </c>
      <c r="D32" s="29" t="s">
        <v>91</v>
      </c>
      <c r="E32" s="152" t="s">
        <v>62</v>
      </c>
      <c r="F32" s="206">
        <v>343.8</v>
      </c>
      <c r="G32" s="216"/>
      <c r="H32" s="216"/>
      <c r="I32" s="216"/>
      <c r="J32" s="206">
        <v>343.8</v>
      </c>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c r="EO32" s="75"/>
      <c r="EP32" s="75"/>
      <c r="EQ32" s="75"/>
      <c r="ER32" s="75"/>
      <c r="ES32" s="75"/>
      <c r="ET32" s="75"/>
      <c r="EU32" s="75"/>
      <c r="EV32" s="75"/>
      <c r="EW32" s="75"/>
      <c r="EX32" s="75"/>
      <c r="EY32" s="75"/>
      <c r="EZ32" s="75"/>
      <c r="FA32" s="75"/>
      <c r="FB32" s="75"/>
      <c r="FC32" s="75"/>
      <c r="FD32" s="75"/>
      <c r="FE32" s="75"/>
      <c r="FF32" s="75"/>
      <c r="FG32" s="75"/>
      <c r="FH32" s="75"/>
      <c r="FI32" s="75"/>
      <c r="FJ32" s="75"/>
      <c r="FK32" s="75"/>
      <c r="FL32" s="75"/>
      <c r="FM32" s="75"/>
      <c r="FN32" s="75"/>
      <c r="FO32" s="75"/>
      <c r="FP32" s="75"/>
      <c r="FQ32" s="75"/>
      <c r="FR32" s="75"/>
      <c r="FS32" s="75"/>
      <c r="FT32" s="75"/>
      <c r="FU32" s="75"/>
      <c r="FV32" s="75"/>
      <c r="FW32" s="75"/>
      <c r="FX32" s="75"/>
      <c r="FY32" s="75"/>
      <c r="FZ32" s="75"/>
      <c r="GA32" s="75"/>
      <c r="GB32" s="75"/>
      <c r="GC32" s="75"/>
      <c r="GD32" s="75"/>
      <c r="GE32" s="75"/>
      <c r="GF32" s="75"/>
      <c r="GG32" s="75"/>
      <c r="GH32" s="75"/>
      <c r="GI32" s="75"/>
      <c r="GJ32" s="75"/>
      <c r="GK32" s="75"/>
      <c r="GL32" s="75"/>
      <c r="GM32" s="75"/>
      <c r="GN32" s="75"/>
      <c r="GO32" s="75"/>
      <c r="GP32" s="75"/>
      <c r="GQ32" s="75"/>
      <c r="GR32" s="75"/>
      <c r="GS32" s="75"/>
      <c r="GT32" s="75"/>
      <c r="GU32" s="75"/>
      <c r="GV32" s="75"/>
      <c r="GW32" s="75"/>
      <c r="GX32" s="75"/>
      <c r="GY32" s="75"/>
      <c r="GZ32" s="75"/>
      <c r="HA32" s="75"/>
      <c r="HB32" s="75"/>
      <c r="HC32" s="75"/>
      <c r="HD32" s="75"/>
      <c r="HE32" s="75"/>
      <c r="HF32" s="75"/>
      <c r="HG32" s="75"/>
      <c r="HH32" s="75"/>
      <c r="HI32" s="75"/>
      <c r="HJ32" s="75"/>
      <c r="HK32" s="75"/>
      <c r="HL32" s="75"/>
      <c r="HM32" s="75"/>
      <c r="HN32" s="75"/>
      <c r="HO32" s="75"/>
      <c r="HP32" s="75"/>
      <c r="HQ32" s="75"/>
      <c r="HR32" s="75"/>
      <c r="HS32" s="75"/>
      <c r="HT32" s="75"/>
      <c r="HU32" s="75"/>
      <c r="HV32" s="75"/>
      <c r="HW32" s="75"/>
      <c r="HX32" s="75"/>
      <c r="HY32" s="75"/>
      <c r="HZ32" s="75"/>
      <c r="IA32" s="75"/>
      <c r="IB32" s="75"/>
      <c r="IC32" s="75"/>
      <c r="ID32" s="75"/>
      <c r="IE32" s="75"/>
      <c r="IF32" s="75"/>
      <c r="IG32" s="75"/>
      <c r="IH32" s="75"/>
      <c r="II32" s="75"/>
      <c r="IJ32" s="75"/>
      <c r="IK32" s="75"/>
      <c r="IL32" s="75"/>
      <c r="IM32" s="75"/>
      <c r="IN32" s="75"/>
    </row>
    <row r="33" spans="1:10" ht="16.5" customHeight="1">
      <c r="A33" s="158"/>
      <c r="B33" s="171"/>
      <c r="C33" s="171"/>
      <c r="D33" s="171"/>
      <c r="E33" s="158"/>
      <c r="F33" s="158"/>
      <c r="G33" s="158"/>
      <c r="H33" s="158"/>
      <c r="I33" s="158"/>
      <c r="J33" s="158"/>
    </row>
    <row r="34" spans="1:248" s="257" customFormat="1" ht="38.25" customHeight="1">
      <c r="A34" s="172"/>
      <c r="B34" s="172"/>
      <c r="C34" s="172"/>
      <c r="D34" s="172"/>
      <c r="E34" s="172"/>
      <c r="F34" s="172"/>
      <c r="G34" s="172"/>
      <c r="H34" s="172"/>
      <c r="I34" s="172"/>
      <c r="J34" s="172"/>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1"/>
      <c r="BG34" s="231"/>
      <c r="BH34" s="231"/>
      <c r="BI34" s="231"/>
      <c r="BJ34" s="231"/>
      <c r="BK34" s="231"/>
      <c r="BL34" s="231"/>
      <c r="BM34" s="231"/>
      <c r="BN34" s="231"/>
      <c r="BO34" s="231"/>
      <c r="BP34" s="231"/>
      <c r="BQ34" s="231"/>
      <c r="BR34" s="231"/>
      <c r="BS34" s="231"/>
      <c r="BT34" s="231"/>
      <c r="BU34" s="231"/>
      <c r="BV34" s="231"/>
      <c r="BW34" s="231"/>
      <c r="BX34" s="231"/>
      <c r="BY34" s="231"/>
      <c r="BZ34" s="231"/>
      <c r="CA34" s="231"/>
      <c r="CB34" s="231"/>
      <c r="CC34" s="231"/>
      <c r="CD34" s="231"/>
      <c r="CE34" s="231"/>
      <c r="CF34" s="231"/>
      <c r="CG34" s="231"/>
      <c r="CH34" s="231"/>
      <c r="CI34" s="231"/>
      <c r="CJ34" s="231"/>
      <c r="CK34" s="231"/>
      <c r="CL34" s="231"/>
      <c r="CM34" s="231"/>
      <c r="CN34" s="231"/>
      <c r="CO34" s="231"/>
      <c r="CP34" s="231"/>
      <c r="CQ34" s="231"/>
      <c r="CR34" s="231"/>
      <c r="CS34" s="231"/>
      <c r="CT34" s="231"/>
      <c r="CU34" s="231"/>
      <c r="CV34" s="231"/>
      <c r="CW34" s="231"/>
      <c r="CX34" s="231"/>
      <c r="CY34" s="231"/>
      <c r="CZ34" s="231"/>
      <c r="DA34" s="231"/>
      <c r="DB34" s="231"/>
      <c r="DC34" s="231"/>
      <c r="DD34" s="231"/>
      <c r="DE34" s="231"/>
      <c r="DF34" s="231"/>
      <c r="DG34" s="231"/>
      <c r="DH34" s="231"/>
      <c r="DI34" s="231"/>
      <c r="DJ34" s="231"/>
      <c r="DK34" s="231"/>
      <c r="DL34" s="231"/>
      <c r="DM34" s="231"/>
      <c r="DN34" s="231"/>
      <c r="DO34" s="231"/>
      <c r="DP34" s="231"/>
      <c r="DQ34" s="231"/>
      <c r="DR34" s="231"/>
      <c r="DS34" s="231"/>
      <c r="DT34" s="231"/>
      <c r="DU34" s="231"/>
      <c r="DV34" s="231"/>
      <c r="DW34" s="231"/>
      <c r="DX34" s="231"/>
      <c r="DY34" s="231"/>
      <c r="DZ34" s="231"/>
      <c r="EA34" s="231"/>
      <c r="EB34" s="231"/>
      <c r="EC34" s="231"/>
      <c r="ED34" s="231"/>
      <c r="EE34" s="231"/>
      <c r="EF34" s="231"/>
      <c r="EG34" s="231"/>
      <c r="EH34" s="231"/>
      <c r="EI34" s="231"/>
      <c r="EJ34" s="231"/>
      <c r="EK34" s="231"/>
      <c r="EL34" s="231"/>
      <c r="EM34" s="231"/>
      <c r="EN34" s="231"/>
      <c r="EO34" s="231"/>
      <c r="EP34" s="231"/>
      <c r="EQ34" s="231"/>
      <c r="ER34" s="231"/>
      <c r="ES34" s="231"/>
      <c r="ET34" s="231"/>
      <c r="EU34" s="231"/>
      <c r="EV34" s="231"/>
      <c r="EW34" s="231"/>
      <c r="EX34" s="231"/>
      <c r="EY34" s="231"/>
      <c r="EZ34" s="231"/>
      <c r="FA34" s="231"/>
      <c r="FB34" s="231"/>
      <c r="FC34" s="231"/>
      <c r="FD34" s="231"/>
      <c r="FE34" s="231"/>
      <c r="FF34" s="231"/>
      <c r="FG34" s="231"/>
      <c r="FH34" s="231"/>
      <c r="FI34" s="231"/>
      <c r="FJ34" s="231"/>
      <c r="FK34" s="231"/>
      <c r="FL34" s="231"/>
      <c r="FM34" s="231"/>
      <c r="FN34" s="231"/>
      <c r="FO34" s="231"/>
      <c r="FP34" s="231"/>
      <c r="FQ34" s="231"/>
      <c r="FR34" s="231"/>
      <c r="FS34" s="231"/>
      <c r="FT34" s="231"/>
      <c r="FU34" s="231"/>
      <c r="FV34" s="231"/>
      <c r="FW34" s="231"/>
      <c r="FX34" s="231"/>
      <c r="FY34" s="231"/>
      <c r="FZ34" s="231"/>
      <c r="GA34" s="231"/>
      <c r="GB34" s="231"/>
      <c r="GC34" s="231"/>
      <c r="GD34" s="231"/>
      <c r="GE34" s="231"/>
      <c r="GF34" s="231"/>
      <c r="GG34" s="231"/>
      <c r="GH34" s="231"/>
      <c r="GI34" s="231"/>
      <c r="GJ34" s="231"/>
      <c r="GK34" s="231"/>
      <c r="GL34" s="231"/>
      <c r="GM34" s="231"/>
      <c r="GN34" s="231"/>
      <c r="GO34" s="231"/>
      <c r="GP34" s="231"/>
      <c r="GQ34" s="231"/>
      <c r="GR34" s="231"/>
      <c r="GS34" s="231"/>
      <c r="GT34" s="231"/>
      <c r="GU34" s="231"/>
      <c r="GV34" s="231"/>
      <c r="GW34" s="231"/>
      <c r="GX34" s="231"/>
      <c r="GY34" s="231"/>
      <c r="GZ34" s="231"/>
      <c r="HA34" s="231"/>
      <c r="HB34" s="231"/>
      <c r="HC34" s="231"/>
      <c r="HD34" s="231"/>
      <c r="HE34" s="231"/>
      <c r="HF34" s="231"/>
      <c r="HG34" s="231"/>
      <c r="HH34" s="231"/>
      <c r="HI34" s="231"/>
      <c r="HJ34" s="231"/>
      <c r="HK34" s="231"/>
      <c r="HL34" s="231"/>
      <c r="HM34" s="231"/>
      <c r="HN34" s="231"/>
      <c r="HO34" s="231"/>
      <c r="HP34" s="231"/>
      <c r="HQ34" s="231"/>
      <c r="HR34" s="231"/>
      <c r="HS34" s="231"/>
      <c r="HT34" s="231"/>
      <c r="HU34" s="231"/>
      <c r="HV34" s="231"/>
      <c r="HW34" s="231"/>
      <c r="HX34" s="231"/>
      <c r="HY34" s="231"/>
      <c r="HZ34" s="231"/>
      <c r="IA34" s="231"/>
      <c r="IB34" s="231"/>
      <c r="IC34" s="231"/>
      <c r="ID34" s="231"/>
      <c r="IE34" s="231"/>
      <c r="IF34" s="231"/>
      <c r="IG34" s="231"/>
      <c r="IH34" s="231"/>
      <c r="II34" s="231"/>
      <c r="IJ34" s="231"/>
      <c r="IK34" s="231"/>
      <c r="IL34" s="231"/>
      <c r="IM34" s="231"/>
      <c r="IN34" s="231"/>
    </row>
    <row r="35" spans="1:10" ht="20.25" customHeight="1">
      <c r="A35" s="158"/>
      <c r="B35" s="171"/>
      <c r="C35" s="171"/>
      <c r="D35" s="171"/>
      <c r="E35" s="158"/>
      <c r="F35" s="158"/>
      <c r="G35" s="158"/>
      <c r="H35" s="158"/>
      <c r="I35" s="158"/>
      <c r="J35" s="158"/>
    </row>
  </sheetData>
  <sheetProtection/>
  <mergeCells count="12">
    <mergeCell ref="I2:J2"/>
    <mergeCell ref="I3:J3"/>
    <mergeCell ref="B4:D4"/>
    <mergeCell ref="G5:I5"/>
    <mergeCell ref="A34:J34"/>
    <mergeCell ref="A4:A6"/>
    <mergeCell ref="B5:B6"/>
    <mergeCell ref="C5:C6"/>
    <mergeCell ref="D5:D6"/>
    <mergeCell ref="E4:E6"/>
    <mergeCell ref="F5:F6"/>
    <mergeCell ref="J5:J6"/>
  </mergeCells>
  <printOptions horizontalCentered="1" verticalCentered="1"/>
  <pageMargins left="0.35433070866141736" right="0.35433070866141736" top="0.9842519685039371" bottom="0.5905511811023623" header="0.5118110236220472" footer="0.5118110236220472"/>
  <pageSetup horizontalDpi="600" verticalDpi="600" orientation="landscape" paperSize="9" scale="75"/>
</worksheet>
</file>

<file path=xl/worksheets/sheet28.xml><?xml version="1.0" encoding="utf-8"?>
<worksheet xmlns="http://schemas.openxmlformats.org/spreadsheetml/2006/main" xmlns:r="http://schemas.openxmlformats.org/officeDocument/2006/relationships">
  <dimension ref="A1:IM30"/>
  <sheetViews>
    <sheetView showGridLines="0" showZeros="0" view="pageBreakPreview" zoomScaleSheetLayoutView="100" workbookViewId="0" topLeftCell="A1">
      <selection activeCell="G29" sqref="G29"/>
    </sheetView>
  </sheetViews>
  <sheetFormatPr defaultColWidth="9.16015625" defaultRowHeight="11.25"/>
  <cols>
    <col min="1" max="1" width="6" style="69" customWidth="1"/>
    <col min="2" max="2" width="5.83203125" style="69" customWidth="1"/>
    <col min="3" max="3" width="4" style="69" customWidth="1"/>
    <col min="4" max="4" width="41.83203125" style="69" customWidth="1"/>
    <col min="5" max="6" width="14.33203125" style="69" bestFit="1" customWidth="1"/>
    <col min="7" max="7" width="17" style="69" customWidth="1"/>
    <col min="8" max="8" width="12.33203125" style="69" customWidth="1"/>
    <col min="9" max="9" width="17" style="69" customWidth="1"/>
    <col min="10" max="10" width="9" style="69" bestFit="1" customWidth="1"/>
    <col min="11" max="11" width="10" style="69" customWidth="1"/>
    <col min="12" max="12" width="10.83203125" style="69" customWidth="1"/>
    <col min="13" max="13" width="8.16015625" style="69" customWidth="1"/>
    <col min="14" max="14" width="5.5" style="69" customWidth="1"/>
    <col min="15" max="15" width="9.16015625" style="69" customWidth="1"/>
    <col min="16" max="16" width="12.33203125" style="69" customWidth="1"/>
    <col min="17" max="247" width="9.16015625" style="69" customWidth="1"/>
    <col min="248" max="253" width="9.16015625" style="0" customWidth="1"/>
  </cols>
  <sheetData>
    <row r="1" spans="1:14" ht="25.5" customHeight="1">
      <c r="A1" s="126" t="s">
        <v>113</v>
      </c>
      <c r="B1" s="126"/>
      <c r="C1" s="126"/>
      <c r="D1" s="126"/>
      <c r="E1" s="126"/>
      <c r="F1" s="126"/>
      <c r="G1" s="126"/>
      <c r="H1" s="126"/>
      <c r="I1" s="126"/>
      <c r="J1" s="126"/>
      <c r="K1" s="126"/>
      <c r="L1" s="126"/>
      <c r="M1" s="126"/>
      <c r="N1" s="126"/>
    </row>
    <row r="2" spans="1:16" ht="17.25" customHeight="1">
      <c r="A2" s="247"/>
      <c r="B2" s="247"/>
      <c r="C2" s="247"/>
      <c r="D2" s="247"/>
      <c r="E2" s="247"/>
      <c r="F2" s="247"/>
      <c r="G2" s="247"/>
      <c r="H2" s="247"/>
      <c r="I2" s="247"/>
      <c r="J2" s="247"/>
      <c r="L2"/>
      <c r="P2" s="173" t="s">
        <v>114</v>
      </c>
    </row>
    <row r="3" spans="1:16" ht="17.25" customHeight="1">
      <c r="A3" s="53" t="s">
        <v>24</v>
      </c>
      <c r="B3" s="145"/>
      <c r="C3" s="145"/>
      <c r="D3" s="145"/>
      <c r="I3" s="251"/>
      <c r="J3" s="251"/>
      <c r="L3"/>
      <c r="P3" s="208" t="s">
        <v>25</v>
      </c>
    </row>
    <row r="4" spans="1:16" s="229" customFormat="1" ht="18" customHeight="1">
      <c r="A4" s="84" t="s">
        <v>83</v>
      </c>
      <c r="B4" s="84"/>
      <c r="C4" s="84"/>
      <c r="D4" s="199" t="s">
        <v>84</v>
      </c>
      <c r="E4" s="60" t="s">
        <v>115</v>
      </c>
      <c r="F4" s="60"/>
      <c r="G4" s="60"/>
      <c r="H4" s="60"/>
      <c r="I4" s="60"/>
      <c r="J4" s="60"/>
      <c r="K4" s="60"/>
      <c r="L4" s="60"/>
      <c r="M4" s="60"/>
      <c r="N4" s="60"/>
      <c r="O4" s="60"/>
      <c r="P4" s="60"/>
    </row>
    <row r="5" spans="1:16" s="229" customFormat="1" ht="33" customHeight="1">
      <c r="A5" s="200" t="s">
        <v>85</v>
      </c>
      <c r="B5" s="200" t="s">
        <v>86</v>
      </c>
      <c r="C5" s="200" t="s">
        <v>87</v>
      </c>
      <c r="D5" s="201"/>
      <c r="E5" s="25" t="s">
        <v>70</v>
      </c>
      <c r="F5" s="60" t="s">
        <v>30</v>
      </c>
      <c r="G5" s="60"/>
      <c r="H5" s="60" t="s">
        <v>34</v>
      </c>
      <c r="I5" s="60" t="s">
        <v>36</v>
      </c>
      <c r="J5" s="60" t="s">
        <v>38</v>
      </c>
      <c r="K5" s="60" t="s">
        <v>40</v>
      </c>
      <c r="L5" s="60" t="s">
        <v>42</v>
      </c>
      <c r="M5" s="60"/>
      <c r="N5" s="60" t="s">
        <v>45</v>
      </c>
      <c r="O5" s="60" t="s">
        <v>47</v>
      </c>
      <c r="P5" s="60" t="s">
        <v>49</v>
      </c>
    </row>
    <row r="6" spans="1:16" s="229" customFormat="1" ht="52.5" customHeight="1">
      <c r="A6" s="202"/>
      <c r="B6" s="202"/>
      <c r="C6" s="202"/>
      <c r="D6" s="203"/>
      <c r="E6" s="25"/>
      <c r="F6" s="60" t="s">
        <v>73</v>
      </c>
      <c r="G6" s="60" t="s">
        <v>32</v>
      </c>
      <c r="H6" s="60"/>
      <c r="I6" s="60"/>
      <c r="J6" s="60"/>
      <c r="K6" s="60"/>
      <c r="L6" s="60" t="s">
        <v>73</v>
      </c>
      <c r="M6" s="60" t="s">
        <v>32</v>
      </c>
      <c r="N6" s="60"/>
      <c r="O6" s="60"/>
      <c r="P6" s="60"/>
    </row>
    <row r="7" spans="1:247" s="47" customFormat="1" ht="18.75" customHeight="1">
      <c r="A7" s="152"/>
      <c r="B7" s="29"/>
      <c r="C7" s="29"/>
      <c r="D7" s="152" t="s">
        <v>70</v>
      </c>
      <c r="E7" s="248">
        <v>5472.4</v>
      </c>
      <c r="F7" s="146">
        <v>1799.2</v>
      </c>
      <c r="G7" s="146">
        <v>368</v>
      </c>
      <c r="H7" s="146"/>
      <c r="I7" s="146">
        <v>1098.45</v>
      </c>
      <c r="J7" s="146">
        <v>0.95</v>
      </c>
      <c r="K7" s="252">
        <v>0</v>
      </c>
      <c r="L7" s="253">
        <v>343.8</v>
      </c>
      <c r="M7" s="253"/>
      <c r="N7" s="253"/>
      <c r="O7" s="253"/>
      <c r="P7" s="253">
        <v>2230</v>
      </c>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75"/>
      <c r="FE7" s="75"/>
      <c r="FF7" s="75"/>
      <c r="FG7" s="75"/>
      <c r="FH7" s="75"/>
      <c r="FI7" s="75"/>
      <c r="FJ7" s="75"/>
      <c r="FK7" s="75"/>
      <c r="FL7" s="75"/>
      <c r="FM7" s="75"/>
      <c r="FN7" s="75"/>
      <c r="FO7" s="75"/>
      <c r="FP7" s="75"/>
      <c r="FQ7" s="75"/>
      <c r="FR7" s="75"/>
      <c r="FS7" s="75"/>
      <c r="FT7" s="75"/>
      <c r="FU7" s="75"/>
      <c r="FV7" s="75"/>
      <c r="FW7" s="75"/>
      <c r="FX7" s="75"/>
      <c r="FY7" s="75"/>
      <c r="FZ7" s="75"/>
      <c r="GA7" s="75"/>
      <c r="GB7" s="75"/>
      <c r="GC7" s="75"/>
      <c r="GD7" s="75"/>
      <c r="GE7" s="75"/>
      <c r="GF7" s="75"/>
      <c r="GG7" s="75"/>
      <c r="GH7" s="75"/>
      <c r="GI7" s="75"/>
      <c r="GJ7" s="75"/>
      <c r="GK7" s="75"/>
      <c r="GL7" s="75"/>
      <c r="GM7" s="75"/>
      <c r="GN7" s="75"/>
      <c r="GO7" s="75"/>
      <c r="GP7" s="75"/>
      <c r="GQ7" s="75"/>
      <c r="GR7" s="75"/>
      <c r="GS7" s="75"/>
      <c r="GT7" s="75"/>
      <c r="GU7" s="75"/>
      <c r="GV7" s="75"/>
      <c r="GW7" s="75"/>
      <c r="GX7" s="75"/>
      <c r="GY7" s="75"/>
      <c r="GZ7" s="75"/>
      <c r="HA7" s="75"/>
      <c r="HB7" s="75"/>
      <c r="HC7" s="75"/>
      <c r="HD7" s="75"/>
      <c r="HE7" s="75"/>
      <c r="HF7" s="75"/>
      <c r="HG7" s="75"/>
      <c r="HH7" s="75"/>
      <c r="HI7" s="75"/>
      <c r="HJ7" s="75"/>
      <c r="HK7" s="75"/>
      <c r="HL7" s="75"/>
      <c r="HM7" s="75"/>
      <c r="HN7" s="75"/>
      <c r="HO7" s="75"/>
      <c r="HP7" s="75"/>
      <c r="HQ7" s="75"/>
      <c r="HR7" s="75"/>
      <c r="HS7" s="75"/>
      <c r="HT7" s="75"/>
      <c r="HU7" s="75"/>
      <c r="HV7" s="75"/>
      <c r="HW7" s="75"/>
      <c r="HX7" s="75"/>
      <c r="HY7" s="75"/>
      <c r="HZ7" s="75"/>
      <c r="IA7" s="75"/>
      <c r="IB7" s="75"/>
      <c r="IC7" s="75"/>
      <c r="ID7" s="75"/>
      <c r="IE7" s="75"/>
      <c r="IF7" s="75"/>
      <c r="IG7" s="75"/>
      <c r="IH7" s="75"/>
      <c r="II7" s="75"/>
      <c r="IJ7" s="75"/>
      <c r="IK7" s="75"/>
      <c r="IL7" s="75"/>
      <c r="IM7" s="75"/>
    </row>
    <row r="8" spans="1:16" ht="18.75" customHeight="1">
      <c r="A8" s="153">
        <v>208</v>
      </c>
      <c r="B8" s="151"/>
      <c r="C8" s="151"/>
      <c r="D8" s="152" t="s">
        <v>31</v>
      </c>
      <c r="E8" s="249">
        <v>4883.19</v>
      </c>
      <c r="F8" s="249">
        <v>1640.95</v>
      </c>
      <c r="G8" s="250">
        <v>368</v>
      </c>
      <c r="H8" s="250"/>
      <c r="I8" s="249">
        <v>1040.2</v>
      </c>
      <c r="J8" s="249">
        <v>0.95</v>
      </c>
      <c r="K8" s="254"/>
      <c r="L8" s="255"/>
      <c r="M8" s="162"/>
      <c r="N8" s="162"/>
      <c r="O8" s="162"/>
      <c r="P8" s="162">
        <v>2201.09</v>
      </c>
    </row>
    <row r="9" spans="1:16" ht="18.75" customHeight="1">
      <c r="A9" s="153"/>
      <c r="B9" s="151" t="s">
        <v>89</v>
      </c>
      <c r="C9" s="151"/>
      <c r="D9" s="152" t="s">
        <v>33</v>
      </c>
      <c r="E9" s="249">
        <v>257.3</v>
      </c>
      <c r="F9" s="249">
        <v>155.96</v>
      </c>
      <c r="G9" s="250"/>
      <c r="H9" s="250"/>
      <c r="I9" s="249">
        <v>65.2</v>
      </c>
      <c r="J9" s="249">
        <v>0</v>
      </c>
      <c r="K9" s="256"/>
      <c r="L9" s="255"/>
      <c r="M9" s="162"/>
      <c r="N9" s="162"/>
      <c r="O9" s="162"/>
      <c r="P9" s="162">
        <v>36.14</v>
      </c>
    </row>
    <row r="10" spans="1:16" ht="18.75" customHeight="1">
      <c r="A10" s="153">
        <v>208</v>
      </c>
      <c r="B10" s="151" t="s">
        <v>90</v>
      </c>
      <c r="C10" s="151" t="s">
        <v>91</v>
      </c>
      <c r="D10" s="152" t="s">
        <v>35</v>
      </c>
      <c r="E10" s="249">
        <v>68.09</v>
      </c>
      <c r="F10" s="249">
        <v>56.18</v>
      </c>
      <c r="G10" s="250"/>
      <c r="H10" s="250"/>
      <c r="I10" s="249">
        <v>8.71</v>
      </c>
      <c r="J10" s="249">
        <v>0</v>
      </c>
      <c r="K10" s="256"/>
      <c r="L10" s="255"/>
      <c r="M10" s="162"/>
      <c r="N10" s="162"/>
      <c r="O10" s="162"/>
      <c r="P10" s="162">
        <v>3.2</v>
      </c>
    </row>
    <row r="11" spans="1:16" ht="18.75" customHeight="1">
      <c r="A11" s="153">
        <v>208</v>
      </c>
      <c r="B11" s="151" t="s">
        <v>90</v>
      </c>
      <c r="C11" s="151" t="s">
        <v>89</v>
      </c>
      <c r="D11" s="152" t="s">
        <v>37</v>
      </c>
      <c r="E11" s="249">
        <v>179.9</v>
      </c>
      <c r="F11" s="249">
        <v>99.78</v>
      </c>
      <c r="G11" s="250"/>
      <c r="H11" s="250"/>
      <c r="I11" s="249">
        <v>56.49</v>
      </c>
      <c r="J11" s="249">
        <v>0</v>
      </c>
      <c r="K11" s="256"/>
      <c r="L11" s="255"/>
      <c r="M11" s="162"/>
      <c r="N11" s="162"/>
      <c r="O11" s="162"/>
      <c r="P11" s="162">
        <v>23.63</v>
      </c>
    </row>
    <row r="12" spans="1:16" ht="18.75" customHeight="1">
      <c r="A12" s="153">
        <v>208</v>
      </c>
      <c r="B12" s="151" t="s">
        <v>90</v>
      </c>
      <c r="C12" s="151" t="s">
        <v>92</v>
      </c>
      <c r="D12" s="152" t="s">
        <v>39</v>
      </c>
      <c r="E12" s="249">
        <v>9.31</v>
      </c>
      <c r="F12" s="249"/>
      <c r="G12" s="250"/>
      <c r="H12" s="250"/>
      <c r="I12" s="249"/>
      <c r="J12" s="249"/>
      <c r="K12" s="256"/>
      <c r="L12" s="255"/>
      <c r="M12" s="162"/>
      <c r="N12" s="162"/>
      <c r="O12" s="162"/>
      <c r="P12" s="162">
        <v>9.31</v>
      </c>
    </row>
    <row r="13" spans="1:16" ht="18.75" customHeight="1">
      <c r="A13" s="153"/>
      <c r="B13" s="151" t="s">
        <v>93</v>
      </c>
      <c r="C13" s="151"/>
      <c r="D13" s="152" t="s">
        <v>41</v>
      </c>
      <c r="E13" s="249">
        <v>36.73</v>
      </c>
      <c r="F13" s="249">
        <v>36.73</v>
      </c>
      <c r="G13" s="250"/>
      <c r="H13" s="250"/>
      <c r="I13" s="249">
        <v>0</v>
      </c>
      <c r="J13" s="249">
        <v>0</v>
      </c>
      <c r="K13" s="256"/>
      <c r="L13" s="255"/>
      <c r="M13" s="162"/>
      <c r="N13" s="162"/>
      <c r="O13" s="162"/>
      <c r="P13" s="162"/>
    </row>
    <row r="14" spans="1:16" ht="18.75" customHeight="1">
      <c r="A14" s="153">
        <v>208</v>
      </c>
      <c r="B14" s="151" t="s">
        <v>94</v>
      </c>
      <c r="C14" s="151" t="s">
        <v>95</v>
      </c>
      <c r="D14" s="152" t="s">
        <v>43</v>
      </c>
      <c r="E14" s="249">
        <v>36.73</v>
      </c>
      <c r="F14" s="249">
        <v>36.73</v>
      </c>
      <c r="G14" s="250"/>
      <c r="H14" s="250"/>
      <c r="I14" s="249">
        <v>0</v>
      </c>
      <c r="J14" s="249">
        <v>0</v>
      </c>
      <c r="K14" s="256"/>
      <c r="L14" s="255"/>
      <c r="M14" s="162"/>
      <c r="N14" s="162"/>
      <c r="O14" s="162"/>
      <c r="P14" s="162"/>
    </row>
    <row r="15" spans="1:16" ht="18.75" customHeight="1">
      <c r="A15" s="153"/>
      <c r="B15" s="151" t="s">
        <v>96</v>
      </c>
      <c r="C15" s="151"/>
      <c r="D15" s="152" t="s">
        <v>44</v>
      </c>
      <c r="E15" s="249">
        <v>4254.16</v>
      </c>
      <c r="F15" s="249">
        <v>1113.26</v>
      </c>
      <c r="G15" s="249">
        <v>33</v>
      </c>
      <c r="H15" s="250"/>
      <c r="I15" s="249">
        <v>975</v>
      </c>
      <c r="J15" s="249">
        <v>0.95</v>
      </c>
      <c r="K15" s="256"/>
      <c r="L15" s="255"/>
      <c r="M15" s="162"/>
      <c r="N15" s="162"/>
      <c r="O15" s="162"/>
      <c r="P15" s="162">
        <v>2164.95</v>
      </c>
    </row>
    <row r="16" spans="1:16" ht="18.75" customHeight="1">
      <c r="A16" s="153">
        <v>208</v>
      </c>
      <c r="B16" s="151" t="s">
        <v>97</v>
      </c>
      <c r="C16" s="151" t="s">
        <v>98</v>
      </c>
      <c r="D16" s="152" t="s">
        <v>46</v>
      </c>
      <c r="E16" s="249">
        <v>33</v>
      </c>
      <c r="F16" s="249">
        <v>33</v>
      </c>
      <c r="G16" s="249">
        <v>33</v>
      </c>
      <c r="H16" s="250"/>
      <c r="I16" s="249">
        <v>0</v>
      </c>
      <c r="J16" s="249">
        <v>0</v>
      </c>
      <c r="K16" s="256"/>
      <c r="L16" s="255"/>
      <c r="M16" s="162"/>
      <c r="N16" s="162"/>
      <c r="O16" s="162"/>
      <c r="P16" s="162"/>
    </row>
    <row r="17" spans="1:16" ht="18.75" customHeight="1">
      <c r="A17" s="153">
        <v>208</v>
      </c>
      <c r="B17" s="151" t="s">
        <v>97</v>
      </c>
      <c r="C17" s="151" t="s">
        <v>91</v>
      </c>
      <c r="D17" s="152" t="s">
        <v>48</v>
      </c>
      <c r="E17" s="249">
        <v>83.85</v>
      </c>
      <c r="F17" s="249">
        <v>7.9</v>
      </c>
      <c r="G17" s="250"/>
      <c r="H17" s="250"/>
      <c r="I17" s="249">
        <v>0</v>
      </c>
      <c r="J17" s="249">
        <v>0.95</v>
      </c>
      <c r="K17" s="256"/>
      <c r="L17" s="255"/>
      <c r="M17" s="162"/>
      <c r="N17" s="162"/>
      <c r="O17" s="162"/>
      <c r="P17" s="162">
        <v>75</v>
      </c>
    </row>
    <row r="18" spans="1:16" ht="18.75" customHeight="1">
      <c r="A18" s="153">
        <v>208</v>
      </c>
      <c r="B18" s="151" t="s">
        <v>97</v>
      </c>
      <c r="C18" s="151" t="s">
        <v>99</v>
      </c>
      <c r="D18" s="152" t="s">
        <v>50</v>
      </c>
      <c r="E18" s="249">
        <v>1902.9</v>
      </c>
      <c r="F18" s="249">
        <v>0</v>
      </c>
      <c r="G18" s="250"/>
      <c r="H18" s="250"/>
      <c r="I18" s="249">
        <v>82.25</v>
      </c>
      <c r="J18" s="255"/>
      <c r="K18" s="256"/>
      <c r="L18" s="255"/>
      <c r="M18" s="162"/>
      <c r="N18" s="162"/>
      <c r="O18" s="162"/>
      <c r="P18" s="162">
        <v>1820.65</v>
      </c>
    </row>
    <row r="19" spans="1:16" ht="18.75" customHeight="1">
      <c r="A19" s="153">
        <v>208</v>
      </c>
      <c r="B19" s="151" t="s">
        <v>97</v>
      </c>
      <c r="C19" s="151" t="s">
        <v>89</v>
      </c>
      <c r="D19" s="152" t="s">
        <v>51</v>
      </c>
      <c r="E19" s="249">
        <v>2234.41</v>
      </c>
      <c r="F19" s="249">
        <v>1072.36</v>
      </c>
      <c r="G19" s="250"/>
      <c r="H19" s="250"/>
      <c r="I19" s="249">
        <v>892.75</v>
      </c>
      <c r="J19" s="255"/>
      <c r="K19" s="256"/>
      <c r="L19" s="255"/>
      <c r="M19" s="162"/>
      <c r="N19" s="162"/>
      <c r="O19" s="162"/>
      <c r="P19" s="162">
        <v>269.3</v>
      </c>
    </row>
    <row r="20" spans="1:16" ht="18.75" customHeight="1">
      <c r="A20" s="153"/>
      <c r="B20" s="151" t="s">
        <v>100</v>
      </c>
      <c r="C20" s="151"/>
      <c r="D20" s="152" t="s">
        <v>52</v>
      </c>
      <c r="E20" s="249">
        <v>335</v>
      </c>
      <c r="F20" s="249">
        <v>335</v>
      </c>
      <c r="G20" s="249">
        <v>335</v>
      </c>
      <c r="H20" s="250"/>
      <c r="I20" s="249">
        <v>0</v>
      </c>
      <c r="J20" s="255"/>
      <c r="K20" s="256"/>
      <c r="L20" s="255"/>
      <c r="M20" s="162"/>
      <c r="N20" s="162"/>
      <c r="O20" s="162"/>
      <c r="P20" s="162"/>
    </row>
    <row r="21" spans="1:16" ht="18.75" customHeight="1">
      <c r="A21" s="153">
        <v>208</v>
      </c>
      <c r="B21" s="151" t="s">
        <v>101</v>
      </c>
      <c r="C21" s="151" t="s">
        <v>98</v>
      </c>
      <c r="D21" s="152" t="s">
        <v>53</v>
      </c>
      <c r="E21" s="249">
        <v>335</v>
      </c>
      <c r="F21" s="249">
        <v>335</v>
      </c>
      <c r="G21" s="249">
        <v>335</v>
      </c>
      <c r="H21" s="250"/>
      <c r="I21" s="249">
        <v>0</v>
      </c>
      <c r="J21" s="250"/>
      <c r="K21" s="256"/>
      <c r="L21" s="255"/>
      <c r="M21" s="162"/>
      <c r="N21" s="162"/>
      <c r="O21" s="162"/>
      <c r="P21" s="162"/>
    </row>
    <row r="22" spans="1:16" ht="18.75" customHeight="1">
      <c r="A22" s="153">
        <v>210</v>
      </c>
      <c r="B22" s="151"/>
      <c r="C22" s="151"/>
      <c r="D22" s="152" t="s">
        <v>54</v>
      </c>
      <c r="E22" s="249">
        <v>98.56</v>
      </c>
      <c r="F22" s="249">
        <v>66.69</v>
      </c>
      <c r="G22" s="250"/>
      <c r="H22" s="250"/>
      <c r="I22" s="249">
        <v>20.55</v>
      </c>
      <c r="J22" s="250"/>
      <c r="K22" s="256"/>
      <c r="L22" s="255"/>
      <c r="M22" s="162"/>
      <c r="N22" s="162"/>
      <c r="O22" s="162"/>
      <c r="P22" s="162">
        <v>11.32</v>
      </c>
    </row>
    <row r="23" spans="1:16" ht="18.75" customHeight="1">
      <c r="A23" s="153"/>
      <c r="B23" s="151" t="s">
        <v>102</v>
      </c>
      <c r="C23" s="151"/>
      <c r="D23" s="152" t="s">
        <v>55</v>
      </c>
      <c r="E23" s="249">
        <v>98.56</v>
      </c>
      <c r="F23" s="249">
        <v>66.69</v>
      </c>
      <c r="G23" s="250"/>
      <c r="H23" s="250"/>
      <c r="I23" s="249">
        <v>20.55</v>
      </c>
      <c r="J23" s="250"/>
      <c r="K23" s="256"/>
      <c r="L23" s="255"/>
      <c r="M23" s="162"/>
      <c r="N23" s="162"/>
      <c r="O23" s="162"/>
      <c r="P23" s="162">
        <v>11.32</v>
      </c>
    </row>
    <row r="24" spans="1:16" ht="18.75" customHeight="1">
      <c r="A24" s="153">
        <v>210</v>
      </c>
      <c r="B24" s="151" t="s">
        <v>103</v>
      </c>
      <c r="C24" s="151" t="s">
        <v>91</v>
      </c>
      <c r="D24" s="152" t="s">
        <v>56</v>
      </c>
      <c r="E24" s="249">
        <v>98.56</v>
      </c>
      <c r="F24" s="249">
        <v>66.69</v>
      </c>
      <c r="G24" s="250"/>
      <c r="H24" s="250"/>
      <c r="I24" s="249">
        <v>20.55</v>
      </c>
      <c r="J24" s="250"/>
      <c r="K24" s="256"/>
      <c r="L24" s="255"/>
      <c r="M24" s="162"/>
      <c r="N24" s="162"/>
      <c r="O24" s="162"/>
      <c r="P24" s="162">
        <v>11.32</v>
      </c>
    </row>
    <row r="25" spans="1:16" ht="18.75" customHeight="1">
      <c r="A25" s="153">
        <v>221</v>
      </c>
      <c r="B25" s="151"/>
      <c r="C25" s="151"/>
      <c r="D25" s="152" t="s">
        <v>57</v>
      </c>
      <c r="E25" s="249">
        <v>146.85</v>
      </c>
      <c r="F25" s="249">
        <v>91.56</v>
      </c>
      <c r="G25" s="250"/>
      <c r="H25" s="250"/>
      <c r="I25" s="249">
        <v>37.7</v>
      </c>
      <c r="J25" s="250"/>
      <c r="K25" s="256"/>
      <c r="L25" s="255"/>
      <c r="M25" s="162"/>
      <c r="N25" s="162"/>
      <c r="O25" s="162"/>
      <c r="P25" s="162">
        <v>17.59</v>
      </c>
    </row>
    <row r="26" spans="1:16" ht="18.75" customHeight="1">
      <c r="A26" s="153"/>
      <c r="B26" s="151" t="s">
        <v>91</v>
      </c>
      <c r="C26" s="151"/>
      <c r="D26" s="152" t="s">
        <v>58</v>
      </c>
      <c r="E26" s="249">
        <v>146.85</v>
      </c>
      <c r="F26" s="249">
        <v>91.56</v>
      </c>
      <c r="G26" s="250"/>
      <c r="H26" s="250"/>
      <c r="I26" s="249">
        <v>37.7</v>
      </c>
      <c r="J26" s="250"/>
      <c r="K26" s="256"/>
      <c r="L26" s="255"/>
      <c r="M26" s="162"/>
      <c r="N26" s="162"/>
      <c r="O26" s="162"/>
      <c r="P26" s="162">
        <v>17.59</v>
      </c>
    </row>
    <row r="27" spans="1:16" ht="18.75" customHeight="1">
      <c r="A27" s="153">
        <v>221</v>
      </c>
      <c r="B27" s="151" t="s">
        <v>104</v>
      </c>
      <c r="C27" s="151" t="s">
        <v>98</v>
      </c>
      <c r="D27" s="152" t="s">
        <v>59</v>
      </c>
      <c r="E27" s="249">
        <v>146.85</v>
      </c>
      <c r="F27" s="249">
        <v>91.56</v>
      </c>
      <c r="G27" s="250"/>
      <c r="H27" s="250"/>
      <c r="I27" s="249">
        <v>37.7</v>
      </c>
      <c r="J27" s="250"/>
      <c r="K27" s="256"/>
      <c r="L27" s="255"/>
      <c r="M27" s="162"/>
      <c r="N27" s="162"/>
      <c r="O27" s="162"/>
      <c r="P27" s="162">
        <v>17.59</v>
      </c>
    </row>
    <row r="28" spans="1:16" ht="18.75" customHeight="1">
      <c r="A28" s="153">
        <v>229</v>
      </c>
      <c r="B28" s="151"/>
      <c r="C28" s="151"/>
      <c r="D28" s="152" t="s">
        <v>60</v>
      </c>
      <c r="E28" s="249">
        <v>343.8</v>
      </c>
      <c r="F28" s="249">
        <v>0</v>
      </c>
      <c r="G28" s="250"/>
      <c r="H28" s="250"/>
      <c r="I28" s="250"/>
      <c r="J28" s="250"/>
      <c r="K28" s="256"/>
      <c r="L28" s="255">
        <v>343.8</v>
      </c>
      <c r="M28" s="162"/>
      <c r="N28" s="162"/>
      <c r="O28" s="162"/>
      <c r="P28" s="162"/>
    </row>
    <row r="29" spans="1:16" ht="18.75" customHeight="1">
      <c r="A29" s="152"/>
      <c r="B29" s="29" t="s">
        <v>105</v>
      </c>
      <c r="C29" s="29"/>
      <c r="D29" s="152" t="s">
        <v>61</v>
      </c>
      <c r="E29" s="249">
        <v>343.8</v>
      </c>
      <c r="F29" s="249"/>
      <c r="G29" s="250"/>
      <c r="H29" s="250"/>
      <c r="I29" s="250"/>
      <c r="J29" s="250"/>
      <c r="K29" s="256"/>
      <c r="L29" s="255">
        <v>343.8</v>
      </c>
      <c r="M29" s="162"/>
      <c r="N29" s="162"/>
      <c r="O29" s="162"/>
      <c r="P29" s="162"/>
    </row>
    <row r="30" spans="1:16" ht="18.75" customHeight="1">
      <c r="A30" s="152">
        <v>229</v>
      </c>
      <c r="B30" s="29" t="s">
        <v>106</v>
      </c>
      <c r="C30" s="29" t="s">
        <v>91</v>
      </c>
      <c r="D30" s="152" t="s">
        <v>62</v>
      </c>
      <c r="E30" s="249">
        <v>343.8</v>
      </c>
      <c r="F30" s="249">
        <v>0</v>
      </c>
      <c r="G30" s="250"/>
      <c r="H30" s="250"/>
      <c r="I30" s="250"/>
      <c r="J30" s="250"/>
      <c r="K30" s="256"/>
      <c r="L30" s="255">
        <v>343.8</v>
      </c>
      <c r="M30" s="162"/>
      <c r="N30" s="162"/>
      <c r="O30" s="162"/>
      <c r="P30" s="162"/>
    </row>
  </sheetData>
  <sheetProtection/>
  <mergeCells count="17">
    <mergeCell ref="A1:N1"/>
    <mergeCell ref="A4:C4"/>
    <mergeCell ref="E4:P4"/>
    <mergeCell ref="F5:G5"/>
    <mergeCell ref="L5:M5"/>
    <mergeCell ref="A5:A6"/>
    <mergeCell ref="B5:B6"/>
    <mergeCell ref="C5:C6"/>
    <mergeCell ref="D4:D6"/>
    <mergeCell ref="E5:E6"/>
    <mergeCell ref="H5:H6"/>
    <mergeCell ref="I5:I6"/>
    <mergeCell ref="J5:J6"/>
    <mergeCell ref="K5:K6"/>
    <mergeCell ref="N5:N6"/>
    <mergeCell ref="O5:O6"/>
    <mergeCell ref="P5:P6"/>
  </mergeCells>
  <printOptions horizontalCentered="1" verticalCentered="1"/>
  <pageMargins left="0" right="0" top="0" bottom="0" header="0.5118110236220472" footer="0"/>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dimension ref="A1:Q19"/>
  <sheetViews>
    <sheetView showGridLines="0" showZeros="0" view="pageBreakPreview" zoomScaleSheetLayoutView="100" workbookViewId="0" topLeftCell="A1">
      <selection activeCell="A11" sqref="A11"/>
    </sheetView>
  </sheetViews>
  <sheetFormatPr defaultColWidth="9.16015625" defaultRowHeight="11.25"/>
  <cols>
    <col min="1" max="1" width="25.33203125" style="69" customWidth="1"/>
    <col min="2" max="2" width="14.66015625" style="69" customWidth="1"/>
    <col min="3" max="3" width="13.16015625" style="69" customWidth="1"/>
    <col min="4" max="5" width="14.16015625" style="69" bestFit="1" customWidth="1"/>
    <col min="6" max="6" width="14.33203125" style="69" bestFit="1" customWidth="1"/>
    <col min="7" max="7" width="16" style="69" customWidth="1"/>
    <col min="8" max="8" width="14.16015625" style="69" bestFit="1" customWidth="1"/>
    <col min="9" max="9" width="11.16015625" style="69" customWidth="1"/>
    <col min="10" max="11" width="13.83203125" style="69" customWidth="1"/>
    <col min="12" max="12" width="13.16015625" style="69" customWidth="1"/>
    <col min="13" max="13" width="13.5" style="69" customWidth="1"/>
    <col min="14" max="14" width="12.83203125" style="69" customWidth="1"/>
    <col min="15" max="15" width="15.5" style="69" customWidth="1"/>
    <col min="16" max="16" width="13.33203125" style="69" customWidth="1"/>
    <col min="17" max="16384" width="9.16015625" style="69" customWidth="1"/>
  </cols>
  <sheetData>
    <row r="1" spans="1:16" ht="36.75" customHeight="1">
      <c r="A1" s="76" t="s">
        <v>116</v>
      </c>
      <c r="B1" s="76"/>
      <c r="C1" s="76"/>
      <c r="D1" s="76"/>
      <c r="E1" s="76"/>
      <c r="F1" s="76"/>
      <c r="G1" s="76"/>
      <c r="H1" s="76"/>
      <c r="I1" s="76"/>
      <c r="J1" s="76"/>
      <c r="K1" s="76"/>
      <c r="L1" s="76"/>
      <c r="M1" s="76"/>
      <c r="N1" s="76"/>
      <c r="O1" s="76"/>
      <c r="P1" s="76"/>
    </row>
    <row r="2" spans="15:16" ht="15.75" customHeight="1">
      <c r="O2" s="190" t="s">
        <v>117</v>
      </c>
      <c r="P2" s="190"/>
    </row>
    <row r="3" spans="1:16" ht="18" customHeight="1">
      <c r="A3" s="53" t="s">
        <v>118</v>
      </c>
      <c r="B3" s="145"/>
      <c r="C3" s="145"/>
      <c r="D3" s="145"/>
      <c r="E3" s="145"/>
      <c r="F3" s="145"/>
      <c r="G3" s="145"/>
      <c r="H3" s="145"/>
      <c r="I3" s="145"/>
      <c r="J3" s="145"/>
      <c r="K3" s="145"/>
      <c r="L3" s="145"/>
      <c r="O3" s="174" t="s">
        <v>25</v>
      </c>
      <c r="P3" s="174"/>
    </row>
    <row r="4" spans="1:17" s="229" customFormat="1" ht="21" customHeight="1">
      <c r="A4" s="34" t="s">
        <v>67</v>
      </c>
      <c r="B4" s="232" t="s">
        <v>119</v>
      </c>
      <c r="C4" s="233"/>
      <c r="D4" s="233"/>
      <c r="E4" s="233"/>
      <c r="F4" s="233"/>
      <c r="G4" s="233"/>
      <c r="H4" s="233"/>
      <c r="I4" s="239"/>
      <c r="J4" s="239"/>
      <c r="K4" s="239"/>
      <c r="L4" s="232" t="s">
        <v>120</v>
      </c>
      <c r="M4" s="233"/>
      <c r="N4" s="233"/>
      <c r="O4" s="233"/>
      <c r="P4" s="240"/>
      <c r="Q4" s="47"/>
    </row>
    <row r="5" spans="1:17" s="229" customFormat="1" ht="27.75" customHeight="1">
      <c r="A5" s="35"/>
      <c r="B5" s="34" t="s">
        <v>70</v>
      </c>
      <c r="C5" s="128" t="s">
        <v>30</v>
      </c>
      <c r="D5" s="139"/>
      <c r="E5" s="127" t="s">
        <v>34</v>
      </c>
      <c r="F5" s="127" t="s">
        <v>36</v>
      </c>
      <c r="G5" s="127" t="s">
        <v>38</v>
      </c>
      <c r="H5" s="127" t="s">
        <v>40</v>
      </c>
      <c r="I5" s="128" t="s">
        <v>42</v>
      </c>
      <c r="J5" s="139"/>
      <c r="K5" s="60" t="s">
        <v>121</v>
      </c>
      <c r="L5" s="127" t="s">
        <v>70</v>
      </c>
      <c r="M5" s="225" t="s">
        <v>71</v>
      </c>
      <c r="N5" s="226"/>
      <c r="O5" s="228"/>
      <c r="P5" s="127" t="s">
        <v>72</v>
      </c>
      <c r="Q5" s="47"/>
    </row>
    <row r="6" spans="1:17" s="229" customFormat="1" ht="47.25" customHeight="1">
      <c r="A6" s="36"/>
      <c r="B6" s="36"/>
      <c r="C6" s="60" t="s">
        <v>73</v>
      </c>
      <c r="D6" s="60" t="s">
        <v>32</v>
      </c>
      <c r="E6" s="131"/>
      <c r="F6" s="131"/>
      <c r="G6" s="131"/>
      <c r="H6" s="131"/>
      <c r="I6" s="60" t="s">
        <v>73</v>
      </c>
      <c r="J6" s="123" t="s">
        <v>32</v>
      </c>
      <c r="K6" s="60"/>
      <c r="L6" s="131"/>
      <c r="M6" s="131" t="s">
        <v>74</v>
      </c>
      <c r="N6" s="131" t="s">
        <v>75</v>
      </c>
      <c r="O6" s="131" t="s">
        <v>76</v>
      </c>
      <c r="P6" s="131"/>
      <c r="Q6" s="47"/>
    </row>
    <row r="7" spans="1:17" s="230" customFormat="1" ht="27" customHeight="1">
      <c r="A7" s="36">
        <v>1</v>
      </c>
      <c r="B7" s="36" t="s">
        <v>122</v>
      </c>
      <c r="C7" s="131">
        <v>3</v>
      </c>
      <c r="D7" s="131">
        <v>4</v>
      </c>
      <c r="E7" s="131">
        <v>5</v>
      </c>
      <c r="F7" s="131">
        <v>6</v>
      </c>
      <c r="G7" s="131">
        <v>7</v>
      </c>
      <c r="H7" s="131">
        <v>8</v>
      </c>
      <c r="I7" s="131">
        <v>9</v>
      </c>
      <c r="J7" s="131">
        <v>10</v>
      </c>
      <c r="K7" s="131">
        <v>11</v>
      </c>
      <c r="L7" s="131" t="s">
        <v>123</v>
      </c>
      <c r="M7" s="131">
        <v>13</v>
      </c>
      <c r="N7" s="131">
        <v>14</v>
      </c>
      <c r="O7" s="131">
        <v>15</v>
      </c>
      <c r="P7" s="131">
        <v>16</v>
      </c>
      <c r="Q7" s="246"/>
    </row>
    <row r="8" spans="1:16" s="231" customFormat="1" ht="19.5" customHeight="1">
      <c r="A8" s="25" t="s">
        <v>70</v>
      </c>
      <c r="B8" s="234">
        <f>SUM(B9:B13)</f>
        <v>3242.4</v>
      </c>
      <c r="C8" s="68">
        <v>1799.2</v>
      </c>
      <c r="D8" s="146">
        <v>368</v>
      </c>
      <c r="E8" s="146">
        <v>0</v>
      </c>
      <c r="F8" s="146">
        <v>1098.45</v>
      </c>
      <c r="G8" s="146">
        <v>0.95</v>
      </c>
      <c r="H8" s="146"/>
      <c r="I8" s="146">
        <v>343.8</v>
      </c>
      <c r="J8" s="234"/>
      <c r="K8" s="234"/>
      <c r="L8" s="39">
        <f>SUM(L9:L13)</f>
        <v>3242.4</v>
      </c>
      <c r="M8" s="39">
        <f>SUM(M9:M13)</f>
        <v>1371.84</v>
      </c>
      <c r="N8" s="39">
        <f>SUM(N9:N13)</f>
        <v>960.08</v>
      </c>
      <c r="O8" s="39">
        <f>SUM(O9:O13)</f>
        <v>57.65</v>
      </c>
      <c r="P8" s="241">
        <f>SUM(P9:P13)</f>
        <v>852.83</v>
      </c>
    </row>
    <row r="9" spans="1:16" ht="19.5" customHeight="1">
      <c r="A9" s="235" t="s">
        <v>80</v>
      </c>
      <c r="B9" s="218">
        <v>3242.4</v>
      </c>
      <c r="C9" s="218">
        <v>1799.2</v>
      </c>
      <c r="D9" s="148">
        <v>368</v>
      </c>
      <c r="E9" s="148">
        <v>0</v>
      </c>
      <c r="F9" s="148">
        <v>1098.45</v>
      </c>
      <c r="G9" s="148">
        <v>0.95</v>
      </c>
      <c r="H9" s="148"/>
      <c r="I9" s="148">
        <v>343.8</v>
      </c>
      <c r="J9" s="148"/>
      <c r="K9" s="148"/>
      <c r="L9" s="218">
        <v>3242.4</v>
      </c>
      <c r="M9" s="242">
        <v>1371.84</v>
      </c>
      <c r="N9" s="242">
        <v>960.08</v>
      </c>
      <c r="O9" s="242">
        <v>57.65</v>
      </c>
      <c r="P9" s="243">
        <v>852.83</v>
      </c>
    </row>
    <row r="10" spans="1:16" ht="19.5" customHeight="1">
      <c r="A10" s="235"/>
      <c r="B10" s="207"/>
      <c r="C10" s="207"/>
      <c r="D10" s="216"/>
      <c r="E10" s="216"/>
      <c r="F10" s="216"/>
      <c r="G10" s="216"/>
      <c r="H10" s="216"/>
      <c r="I10" s="216"/>
      <c r="J10" s="216"/>
      <c r="K10" s="216"/>
      <c r="L10" s="207"/>
      <c r="M10" s="244"/>
      <c r="N10" s="244"/>
      <c r="O10" s="244"/>
      <c r="P10" s="207"/>
    </row>
    <row r="11" spans="1:16" ht="19.5" customHeight="1">
      <c r="A11" s="236"/>
      <c r="B11" s="207"/>
      <c r="C11" s="207"/>
      <c r="D11" s="237"/>
      <c r="E11" s="237"/>
      <c r="F11" s="237"/>
      <c r="G11" s="237"/>
      <c r="H11" s="237"/>
      <c r="I11" s="237"/>
      <c r="J11" s="237"/>
      <c r="K11" s="237"/>
      <c r="L11" s="207"/>
      <c r="M11" s="244"/>
      <c r="N11" s="244"/>
      <c r="O11" s="244"/>
      <c r="P11" s="207"/>
    </row>
    <row r="12" spans="1:16" ht="19.5" customHeight="1">
      <c r="A12" s="236"/>
      <c r="B12" s="207"/>
      <c r="C12" s="207"/>
      <c r="D12" s="237"/>
      <c r="E12" s="237"/>
      <c r="F12" s="162"/>
      <c r="G12" s="162"/>
      <c r="H12" s="162"/>
      <c r="I12" s="162"/>
      <c r="J12" s="162"/>
      <c r="K12" s="162"/>
      <c r="L12" s="207"/>
      <c r="M12" s="244"/>
      <c r="N12" s="244"/>
      <c r="O12" s="244"/>
      <c r="P12" s="207"/>
    </row>
    <row r="13" spans="1:16" ht="19.5" customHeight="1">
      <c r="A13" s="236"/>
      <c r="B13" s="207"/>
      <c r="C13" s="207"/>
      <c r="D13" s="237"/>
      <c r="E13" s="237"/>
      <c r="F13" s="162"/>
      <c r="G13" s="162"/>
      <c r="H13" s="162"/>
      <c r="I13" s="162"/>
      <c r="J13" s="162"/>
      <c r="K13" s="162"/>
      <c r="L13" s="207"/>
      <c r="M13" s="244"/>
      <c r="N13" s="244"/>
      <c r="O13" s="244"/>
      <c r="P13" s="207"/>
    </row>
    <row r="14" spans="1:16" ht="15.75" customHeight="1">
      <c r="A14" s="238"/>
      <c r="B14" s="238"/>
      <c r="C14" s="238"/>
      <c r="D14" s="238"/>
      <c r="E14" s="238"/>
      <c r="F14" s="238"/>
      <c r="G14" s="238"/>
      <c r="H14" s="238"/>
      <c r="I14" s="238"/>
      <c r="J14" s="238"/>
      <c r="K14" s="238"/>
      <c r="L14" s="238"/>
      <c r="M14" s="245"/>
      <c r="N14" s="245"/>
      <c r="O14" s="245"/>
      <c r="P14" s="245"/>
    </row>
    <row r="15" spans="1:16" ht="14.25">
      <c r="A15" s="158"/>
      <c r="B15" s="158"/>
      <c r="C15" s="158"/>
      <c r="D15" s="158"/>
      <c r="E15" s="158"/>
      <c r="F15" s="158"/>
      <c r="G15" s="158"/>
      <c r="H15" s="158"/>
      <c r="I15" s="158"/>
      <c r="J15" s="158"/>
      <c r="K15" s="158"/>
      <c r="L15" s="158"/>
      <c r="M15" s="158"/>
      <c r="N15" s="158"/>
      <c r="O15" s="158"/>
      <c r="P15" s="158"/>
    </row>
    <row r="16" spans="1:16" s="231" customFormat="1" ht="48.75" customHeight="1">
      <c r="A16" s="172"/>
      <c r="B16" s="172"/>
      <c r="C16" s="172"/>
      <c r="D16" s="172"/>
      <c r="E16" s="172"/>
      <c r="F16" s="172"/>
      <c r="G16" s="172"/>
      <c r="H16" s="172"/>
      <c r="I16" s="172"/>
      <c r="J16" s="172"/>
      <c r="K16" s="172"/>
      <c r="L16" s="172"/>
      <c r="M16" s="172"/>
      <c r="N16" s="172"/>
      <c r="O16" s="172"/>
      <c r="P16" s="172"/>
    </row>
    <row r="17" spans="1:16" ht="19.5" customHeight="1">
      <c r="A17" s="158"/>
      <c r="B17" s="158"/>
      <c r="C17" s="158"/>
      <c r="D17" s="158"/>
      <c r="E17" s="158"/>
      <c r="F17" s="158"/>
      <c r="G17" s="158"/>
      <c r="H17" s="158"/>
      <c r="I17" s="158"/>
      <c r="J17" s="158"/>
      <c r="K17" s="158"/>
      <c r="L17" s="158"/>
      <c r="M17" s="158"/>
      <c r="N17" s="158"/>
      <c r="O17" s="158"/>
      <c r="P17" s="158"/>
    </row>
    <row r="18" spans="1:16" ht="36" customHeight="1">
      <c r="A18" s="172"/>
      <c r="B18" s="172"/>
      <c r="C18" s="172"/>
      <c r="D18" s="172"/>
      <c r="E18" s="172"/>
      <c r="F18" s="172"/>
      <c r="G18" s="172"/>
      <c r="H18" s="172"/>
      <c r="I18" s="172"/>
      <c r="J18" s="172"/>
      <c r="K18" s="172"/>
      <c r="L18" s="172"/>
      <c r="M18" s="172"/>
      <c r="N18" s="172"/>
      <c r="O18" s="172"/>
      <c r="P18" s="172"/>
    </row>
    <row r="19" spans="1:16" ht="14.25">
      <c r="A19" s="158"/>
      <c r="B19" s="158"/>
      <c r="C19" s="158"/>
      <c r="D19" s="158"/>
      <c r="E19" s="158"/>
      <c r="F19" s="158"/>
      <c r="G19" s="158"/>
      <c r="H19" s="158"/>
      <c r="I19" s="158"/>
      <c r="J19" s="158"/>
      <c r="K19" s="158"/>
      <c r="L19" s="158"/>
      <c r="M19" s="158"/>
      <c r="N19" s="158"/>
      <c r="O19" s="158"/>
      <c r="P19" s="158"/>
    </row>
  </sheetData>
  <sheetProtection/>
  <mergeCells count="17">
    <mergeCell ref="A1:P1"/>
    <mergeCell ref="O2:P2"/>
    <mergeCell ref="O3:P3"/>
    <mergeCell ref="C5:D5"/>
    <mergeCell ref="I5:J5"/>
    <mergeCell ref="M5:O5"/>
    <mergeCell ref="A16:P16"/>
    <mergeCell ref="A18:P18"/>
    <mergeCell ref="A4:A6"/>
    <mergeCell ref="B5:B6"/>
    <mergeCell ref="E5:E6"/>
    <mergeCell ref="F5:F6"/>
    <mergeCell ref="G5:G6"/>
    <mergeCell ref="H5:H6"/>
    <mergeCell ref="K5:K6"/>
    <mergeCell ref="L5:L6"/>
    <mergeCell ref="P5:P6"/>
  </mergeCells>
  <printOptions horizontalCentered="1"/>
  <pageMargins left="0.35" right="0.35" top="0.98" bottom="0.98" header="0.51" footer="0.51"/>
  <pageSetup horizontalDpi="600" verticalDpi="600" orientation="landscape" paperSize="9" scale="74"/>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L33"/>
  <sheetViews>
    <sheetView showGridLines="0" showZeros="0" view="pageBreakPreview" zoomScaleSheetLayoutView="100" workbookViewId="0" topLeftCell="A1">
      <selection activeCell="A28" sqref="A28"/>
    </sheetView>
  </sheetViews>
  <sheetFormatPr defaultColWidth="9.16015625" defaultRowHeight="11.25"/>
  <cols>
    <col min="1" max="1" width="26.66015625" style="69" customWidth="1"/>
    <col min="2" max="2" width="5.33203125" style="69" bestFit="1" customWidth="1"/>
    <col min="3" max="3" width="5.5" style="69" customWidth="1"/>
    <col min="4" max="4" width="4.33203125" style="69" bestFit="1" customWidth="1"/>
    <col min="5" max="5" width="42" style="69" bestFit="1" customWidth="1"/>
    <col min="6" max="6" width="14.5" style="69" bestFit="1" customWidth="1"/>
    <col min="7" max="7" width="12" style="69" customWidth="1"/>
    <col min="8" max="8" width="14.16015625" style="69" customWidth="1"/>
    <col min="9" max="9" width="15.66015625" style="69" customWidth="1"/>
    <col min="10" max="10" width="14.16015625" style="69" customWidth="1"/>
    <col min="11" max="16384" width="9.16015625" style="69" customWidth="1"/>
  </cols>
  <sheetData>
    <row r="1" spans="1:10" ht="33" customHeight="1">
      <c r="A1" s="76" t="s">
        <v>124</v>
      </c>
      <c r="B1" s="76"/>
      <c r="C1" s="76"/>
      <c r="D1" s="76"/>
      <c r="E1" s="76"/>
      <c r="F1" s="76"/>
      <c r="G1" s="76"/>
      <c r="H1" s="76"/>
      <c r="I1" s="76"/>
      <c r="J1" s="76"/>
    </row>
    <row r="2" spans="9:10" ht="15.75" customHeight="1">
      <c r="I2" s="190" t="s">
        <v>125</v>
      </c>
      <c r="J2" s="190"/>
    </row>
    <row r="3" spans="1:10" ht="18" customHeight="1">
      <c r="A3" s="53" t="s">
        <v>24</v>
      </c>
      <c r="B3" s="145"/>
      <c r="C3" s="145"/>
      <c r="D3" s="145"/>
      <c r="E3" s="145"/>
      <c r="F3" s="145"/>
      <c r="G3" s="145"/>
      <c r="H3" s="145"/>
      <c r="I3" s="174" t="s">
        <v>25</v>
      </c>
      <c r="J3" s="174"/>
    </row>
    <row r="4" spans="1:10" s="75" customFormat="1" ht="18" customHeight="1">
      <c r="A4" s="200" t="s">
        <v>67</v>
      </c>
      <c r="B4" s="84" t="s">
        <v>83</v>
      </c>
      <c r="C4" s="84"/>
      <c r="D4" s="84"/>
      <c r="E4" s="199" t="s">
        <v>84</v>
      </c>
      <c r="F4" s="222" t="s">
        <v>126</v>
      </c>
      <c r="G4" s="223"/>
      <c r="H4" s="223"/>
      <c r="I4" s="223"/>
      <c r="J4" s="227"/>
    </row>
    <row r="5" spans="1:10" s="75" customFormat="1" ht="18" customHeight="1">
      <c r="A5" s="224"/>
      <c r="B5" s="200" t="s">
        <v>85</v>
      </c>
      <c r="C5" s="200" t="s">
        <v>86</v>
      </c>
      <c r="D5" s="200" t="s">
        <v>87</v>
      </c>
      <c r="E5" s="201"/>
      <c r="F5" s="127" t="s">
        <v>70</v>
      </c>
      <c r="G5" s="225" t="s">
        <v>71</v>
      </c>
      <c r="H5" s="226"/>
      <c r="I5" s="228"/>
      <c r="J5" s="127" t="s">
        <v>72</v>
      </c>
    </row>
    <row r="6" spans="1:12" s="75" customFormat="1" ht="26.25" customHeight="1">
      <c r="A6" s="202"/>
      <c r="B6" s="202"/>
      <c r="C6" s="202"/>
      <c r="D6" s="202"/>
      <c r="E6" s="203"/>
      <c r="F6" s="131"/>
      <c r="G6" s="131" t="s">
        <v>74</v>
      </c>
      <c r="H6" s="131" t="s">
        <v>75</v>
      </c>
      <c r="I6" s="131" t="s">
        <v>76</v>
      </c>
      <c r="J6" s="131"/>
      <c r="K6" s="33"/>
      <c r="L6" s="33"/>
    </row>
    <row r="7" spans="1:12" s="75" customFormat="1" ht="19.5" customHeight="1">
      <c r="A7" s="61"/>
      <c r="B7" s="62"/>
      <c r="C7" s="62"/>
      <c r="D7" s="62"/>
      <c r="E7" s="63" t="s">
        <v>70</v>
      </c>
      <c r="F7" s="68">
        <v>3242.4</v>
      </c>
      <c r="G7" s="68">
        <v>1371.84</v>
      </c>
      <c r="H7" s="68">
        <v>960.08</v>
      </c>
      <c r="I7" s="68">
        <v>57.65</v>
      </c>
      <c r="J7" s="68">
        <v>852.83</v>
      </c>
      <c r="K7" s="33"/>
      <c r="L7" s="33"/>
    </row>
    <row r="8" spans="1:10" ht="12">
      <c r="A8" s="73" t="s">
        <v>80</v>
      </c>
      <c r="B8" s="70"/>
      <c r="C8" s="70"/>
      <c r="D8" s="70"/>
      <c r="E8" s="205" t="s">
        <v>73</v>
      </c>
      <c r="F8" s="68">
        <v>3242.4</v>
      </c>
      <c r="G8" s="68">
        <v>1371.84</v>
      </c>
      <c r="H8" s="68">
        <v>960.08</v>
      </c>
      <c r="I8" s="68">
        <v>57.65</v>
      </c>
      <c r="J8" s="68">
        <v>852.83</v>
      </c>
    </row>
    <row r="9" spans="1:10" ht="15" customHeight="1">
      <c r="A9" s="73"/>
      <c r="B9" s="153">
        <v>208</v>
      </c>
      <c r="C9" s="151"/>
      <c r="D9" s="151"/>
      <c r="E9" s="152" t="s">
        <v>31</v>
      </c>
      <c r="F9" s="206">
        <v>2682.1</v>
      </c>
      <c r="G9" s="216">
        <v>1155.34</v>
      </c>
      <c r="H9" s="216">
        <v>960.08</v>
      </c>
      <c r="I9" s="216">
        <v>57.65</v>
      </c>
      <c r="J9" s="216">
        <v>509.03</v>
      </c>
    </row>
    <row r="10" spans="1:10" ht="15" customHeight="1">
      <c r="A10" s="73"/>
      <c r="B10" s="153"/>
      <c r="C10" s="151" t="s">
        <v>89</v>
      </c>
      <c r="D10" s="151"/>
      <c r="E10" s="152" t="s">
        <v>33</v>
      </c>
      <c r="F10" s="206">
        <v>221.16</v>
      </c>
      <c r="G10" s="216">
        <v>156.27</v>
      </c>
      <c r="H10" s="216">
        <v>7.24</v>
      </c>
      <c r="I10" s="216">
        <v>57.65</v>
      </c>
      <c r="J10" s="216"/>
    </row>
    <row r="11" spans="1:10" ht="15" customHeight="1">
      <c r="A11" s="73"/>
      <c r="B11" s="153">
        <v>208</v>
      </c>
      <c r="C11" s="151" t="s">
        <v>90</v>
      </c>
      <c r="D11" s="151" t="s">
        <v>91</v>
      </c>
      <c r="E11" s="152" t="s">
        <v>35</v>
      </c>
      <c r="F11" s="206">
        <v>64.89</v>
      </c>
      <c r="G11" s="216"/>
      <c r="H11" s="216">
        <v>7.24</v>
      </c>
      <c r="I11" s="216">
        <v>57.65</v>
      </c>
      <c r="J11" s="216"/>
    </row>
    <row r="12" spans="1:10" ht="15" customHeight="1">
      <c r="A12" s="73"/>
      <c r="B12" s="153">
        <v>208</v>
      </c>
      <c r="C12" s="151" t="s">
        <v>90</v>
      </c>
      <c r="D12" s="151" t="s">
        <v>89</v>
      </c>
      <c r="E12" s="152" t="s">
        <v>37</v>
      </c>
      <c r="F12" s="206">
        <v>156.27</v>
      </c>
      <c r="G12" s="216">
        <v>156.27</v>
      </c>
      <c r="H12" s="216"/>
      <c r="I12" s="216"/>
      <c r="J12" s="216"/>
    </row>
    <row r="13" spans="1:10" ht="15" customHeight="1">
      <c r="A13" s="73"/>
      <c r="B13" s="153"/>
      <c r="C13" s="151" t="s">
        <v>93</v>
      </c>
      <c r="D13" s="151"/>
      <c r="E13" s="152" t="s">
        <v>41</v>
      </c>
      <c r="F13" s="206">
        <v>36.73</v>
      </c>
      <c r="G13" s="216"/>
      <c r="H13" s="216"/>
      <c r="I13" s="216"/>
      <c r="J13" s="216">
        <v>36.73</v>
      </c>
    </row>
    <row r="14" spans="1:10" ht="15" customHeight="1">
      <c r="A14" s="73"/>
      <c r="B14" s="153">
        <v>208</v>
      </c>
      <c r="C14" s="151" t="s">
        <v>94</v>
      </c>
      <c r="D14" s="151" t="s">
        <v>95</v>
      </c>
      <c r="E14" s="152" t="s">
        <v>43</v>
      </c>
      <c r="F14" s="206">
        <v>36.73</v>
      </c>
      <c r="G14" s="216"/>
      <c r="H14" s="216"/>
      <c r="I14" s="216"/>
      <c r="J14" s="216">
        <v>36.73</v>
      </c>
    </row>
    <row r="15" spans="1:10" ht="15" customHeight="1">
      <c r="A15" s="73"/>
      <c r="B15" s="153"/>
      <c r="C15" s="151" t="s">
        <v>96</v>
      </c>
      <c r="D15" s="151"/>
      <c r="E15" s="152" t="s">
        <v>44</v>
      </c>
      <c r="F15" s="206">
        <v>2089.21</v>
      </c>
      <c r="G15" s="216">
        <v>999.07</v>
      </c>
      <c r="H15" s="216">
        <v>952.84</v>
      </c>
      <c r="I15" s="216"/>
      <c r="J15" s="216">
        <v>137.3</v>
      </c>
    </row>
    <row r="16" spans="1:10" ht="15" customHeight="1">
      <c r="A16" s="73"/>
      <c r="B16" s="153">
        <v>208</v>
      </c>
      <c r="C16" s="151" t="s">
        <v>97</v>
      </c>
      <c r="D16" s="151" t="s">
        <v>98</v>
      </c>
      <c r="E16" s="152" t="s">
        <v>46</v>
      </c>
      <c r="F16" s="206">
        <v>33</v>
      </c>
      <c r="G16" s="216"/>
      <c r="H16" s="216"/>
      <c r="I16" s="216"/>
      <c r="J16" s="216">
        <v>33</v>
      </c>
    </row>
    <row r="17" spans="1:10" ht="15" customHeight="1">
      <c r="A17" s="73"/>
      <c r="B17" s="153">
        <v>208</v>
      </c>
      <c r="C17" s="151" t="s">
        <v>97</v>
      </c>
      <c r="D17" s="151" t="s">
        <v>91</v>
      </c>
      <c r="E17" s="152" t="s">
        <v>48</v>
      </c>
      <c r="F17" s="206">
        <v>8.85</v>
      </c>
      <c r="G17" s="216"/>
      <c r="H17" s="216"/>
      <c r="I17" s="216"/>
      <c r="J17" s="216">
        <v>8.85</v>
      </c>
    </row>
    <row r="18" spans="1:10" ht="15" customHeight="1">
      <c r="A18" s="73"/>
      <c r="B18" s="153">
        <v>208</v>
      </c>
      <c r="C18" s="151" t="s">
        <v>97</v>
      </c>
      <c r="D18" s="151" t="s">
        <v>99</v>
      </c>
      <c r="E18" s="152" t="s">
        <v>50</v>
      </c>
      <c r="F18" s="206">
        <v>82.25</v>
      </c>
      <c r="G18" s="216"/>
      <c r="H18" s="216"/>
      <c r="I18" s="216"/>
      <c r="J18" s="216">
        <v>82.25</v>
      </c>
    </row>
    <row r="19" spans="1:10" ht="15" customHeight="1">
      <c r="A19" s="73"/>
      <c r="B19" s="153">
        <v>208</v>
      </c>
      <c r="C19" s="151" t="s">
        <v>97</v>
      </c>
      <c r="D19" s="151" t="s">
        <v>89</v>
      </c>
      <c r="E19" s="152" t="s">
        <v>51</v>
      </c>
      <c r="F19" s="206">
        <v>1965.11</v>
      </c>
      <c r="G19" s="216">
        <v>999.07</v>
      </c>
      <c r="H19" s="216">
        <v>952.84</v>
      </c>
      <c r="I19" s="216"/>
      <c r="J19" s="216">
        <v>13.2</v>
      </c>
    </row>
    <row r="20" spans="1:10" ht="15" customHeight="1">
      <c r="A20" s="73"/>
      <c r="B20" s="153"/>
      <c r="C20" s="151" t="s">
        <v>100</v>
      </c>
      <c r="D20" s="151"/>
      <c r="E20" s="152" t="s">
        <v>52</v>
      </c>
      <c r="F20" s="206">
        <v>335</v>
      </c>
      <c r="G20" s="216"/>
      <c r="H20" s="216"/>
      <c r="I20" s="216"/>
      <c r="J20" s="216">
        <v>335</v>
      </c>
    </row>
    <row r="21" spans="1:10" ht="15" customHeight="1">
      <c r="A21" s="73"/>
      <c r="B21" s="153">
        <v>208</v>
      </c>
      <c r="C21" s="151" t="s">
        <v>101</v>
      </c>
      <c r="D21" s="151" t="s">
        <v>98</v>
      </c>
      <c r="E21" s="152" t="s">
        <v>53</v>
      </c>
      <c r="F21" s="206">
        <v>335</v>
      </c>
      <c r="G21" s="216"/>
      <c r="H21" s="216"/>
      <c r="I21" s="216"/>
      <c r="J21" s="216">
        <v>335</v>
      </c>
    </row>
    <row r="22" spans="1:10" ht="15" customHeight="1">
      <c r="A22" s="73"/>
      <c r="B22" s="153">
        <v>210</v>
      </c>
      <c r="C22" s="151"/>
      <c r="D22" s="151"/>
      <c r="E22" s="152" t="s">
        <v>54</v>
      </c>
      <c r="F22" s="206">
        <v>87.24</v>
      </c>
      <c r="G22" s="206">
        <v>87.24</v>
      </c>
      <c r="H22" s="216"/>
      <c r="I22" s="216"/>
      <c r="J22" s="216"/>
    </row>
    <row r="23" spans="1:10" ht="15" customHeight="1">
      <c r="A23" s="73"/>
      <c r="B23" s="153"/>
      <c r="C23" s="151" t="s">
        <v>102</v>
      </c>
      <c r="D23" s="151"/>
      <c r="E23" s="152" t="s">
        <v>55</v>
      </c>
      <c r="F23" s="206">
        <v>87.24</v>
      </c>
      <c r="G23" s="206">
        <v>87.24</v>
      </c>
      <c r="H23" s="216"/>
      <c r="I23" s="216"/>
      <c r="J23" s="216"/>
    </row>
    <row r="24" spans="1:10" ht="15" customHeight="1">
      <c r="A24" s="169"/>
      <c r="B24" s="153">
        <v>210</v>
      </c>
      <c r="C24" s="151" t="s">
        <v>103</v>
      </c>
      <c r="D24" s="151" t="s">
        <v>91</v>
      </c>
      <c r="E24" s="152" t="s">
        <v>56</v>
      </c>
      <c r="F24" s="206">
        <v>87.24</v>
      </c>
      <c r="G24" s="206">
        <v>87.24</v>
      </c>
      <c r="H24" s="216"/>
      <c r="I24" s="216"/>
      <c r="J24" s="216"/>
    </row>
    <row r="25" spans="1:10" ht="15" customHeight="1">
      <c r="A25" s="73"/>
      <c r="B25" s="153">
        <v>221</v>
      </c>
      <c r="C25" s="151"/>
      <c r="D25" s="151"/>
      <c r="E25" s="152" t="s">
        <v>57</v>
      </c>
      <c r="F25" s="206">
        <v>129.26</v>
      </c>
      <c r="G25" s="206">
        <v>129.26</v>
      </c>
      <c r="H25" s="39"/>
      <c r="I25" s="39"/>
      <c r="J25" s="39"/>
    </row>
    <row r="26" spans="1:10" ht="15" customHeight="1">
      <c r="A26" s="73"/>
      <c r="B26" s="153"/>
      <c r="C26" s="151" t="s">
        <v>91</v>
      </c>
      <c r="D26" s="151"/>
      <c r="E26" s="152" t="s">
        <v>58</v>
      </c>
      <c r="F26" s="206">
        <v>129.26</v>
      </c>
      <c r="G26" s="206">
        <v>129.26</v>
      </c>
      <c r="H26" s="216"/>
      <c r="I26" s="216"/>
      <c r="J26" s="216"/>
    </row>
    <row r="27" spans="1:10" ht="15" customHeight="1">
      <c r="A27" s="73"/>
      <c r="B27" s="153">
        <v>221</v>
      </c>
      <c r="C27" s="151" t="s">
        <v>104</v>
      </c>
      <c r="D27" s="151" t="s">
        <v>98</v>
      </c>
      <c r="E27" s="152" t="s">
        <v>59</v>
      </c>
      <c r="F27" s="206">
        <v>129.26</v>
      </c>
      <c r="G27" s="206">
        <v>129.26</v>
      </c>
      <c r="H27" s="216"/>
      <c r="I27" s="216"/>
      <c r="J27" s="216"/>
    </row>
    <row r="28" spans="1:10" ht="15" customHeight="1">
      <c r="A28" s="73"/>
      <c r="B28" s="153">
        <v>229</v>
      </c>
      <c r="C28" s="151"/>
      <c r="D28" s="151"/>
      <c r="E28" s="152" t="s">
        <v>60</v>
      </c>
      <c r="F28" s="206">
        <v>343.8</v>
      </c>
      <c r="G28" s="216"/>
      <c r="H28" s="216"/>
      <c r="I28" s="216"/>
      <c r="J28" s="216">
        <v>343.8</v>
      </c>
    </row>
    <row r="29" spans="1:10" ht="15" customHeight="1">
      <c r="A29" s="73"/>
      <c r="B29" s="152"/>
      <c r="C29" s="29" t="s">
        <v>105</v>
      </c>
      <c r="D29" s="29"/>
      <c r="E29" s="152" t="s">
        <v>61</v>
      </c>
      <c r="F29" s="206">
        <v>343.8</v>
      </c>
      <c r="G29" s="216"/>
      <c r="H29" s="216"/>
      <c r="I29" s="216"/>
      <c r="J29" s="216">
        <v>343.8</v>
      </c>
    </row>
    <row r="30" spans="1:10" ht="15" customHeight="1">
      <c r="A30" s="73"/>
      <c r="B30" s="152">
        <v>229</v>
      </c>
      <c r="C30" s="29" t="s">
        <v>106</v>
      </c>
      <c r="D30" s="29" t="s">
        <v>91</v>
      </c>
      <c r="E30" s="152" t="s">
        <v>62</v>
      </c>
      <c r="F30" s="206">
        <v>343.8</v>
      </c>
      <c r="G30" s="216"/>
      <c r="H30" s="216"/>
      <c r="I30" s="216"/>
      <c r="J30" s="216">
        <v>343.8</v>
      </c>
    </row>
    <row r="32" spans="1:10" ht="60.75" customHeight="1">
      <c r="A32" s="172"/>
      <c r="B32" s="172"/>
      <c r="C32" s="172"/>
      <c r="D32" s="172"/>
      <c r="E32" s="172"/>
      <c r="F32" s="172"/>
      <c r="G32" s="172"/>
      <c r="H32" s="172"/>
      <c r="I32" s="172"/>
      <c r="J32" s="172"/>
    </row>
    <row r="33" spans="1:10" s="196" customFormat="1" ht="23.25" customHeight="1">
      <c r="A33" s="158"/>
      <c r="B33" s="158"/>
      <c r="C33" s="158"/>
      <c r="D33" s="158"/>
      <c r="E33" s="158"/>
      <c r="F33" s="158"/>
      <c r="G33" s="158"/>
      <c r="H33" s="158"/>
      <c r="I33" s="158"/>
      <c r="J33" s="158"/>
    </row>
  </sheetData>
  <sheetProtection/>
  <mergeCells count="14">
    <mergeCell ref="A1:J1"/>
    <mergeCell ref="I2:J2"/>
    <mergeCell ref="I3:J3"/>
    <mergeCell ref="B4:D4"/>
    <mergeCell ref="F4:J4"/>
    <mergeCell ref="G5:I5"/>
    <mergeCell ref="A32:J32"/>
    <mergeCell ref="A4:A6"/>
    <mergeCell ref="B5:B6"/>
    <mergeCell ref="C5:C6"/>
    <mergeCell ref="D5:D6"/>
    <mergeCell ref="E4:E6"/>
    <mergeCell ref="F5:F6"/>
    <mergeCell ref="J5:J6"/>
  </mergeCells>
  <printOptions horizontalCentered="1"/>
  <pageMargins left="0.75" right="0.75" top="0.98" bottom="0.98" header="0.51" footer="0.51"/>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M31"/>
  <sheetViews>
    <sheetView showGridLines="0" showZeros="0" view="pageBreakPreview" zoomScaleSheetLayoutView="100" workbookViewId="0" topLeftCell="A1">
      <selection activeCell="A10" sqref="A10"/>
    </sheetView>
  </sheetViews>
  <sheetFormatPr defaultColWidth="9.16015625" defaultRowHeight="11.25"/>
  <cols>
    <col min="1" max="1" width="27.16015625" style="69" customWidth="1"/>
    <col min="2" max="2" width="6.5" style="209" customWidth="1"/>
    <col min="3" max="3" width="5.66015625" style="209" customWidth="1"/>
    <col min="4" max="4" width="5" style="209" customWidth="1"/>
    <col min="5" max="5" width="48.83203125" style="69" bestFit="1" customWidth="1"/>
    <col min="6" max="6" width="14.5" style="69" bestFit="1" customWidth="1"/>
    <col min="7" max="7" width="12" style="69" customWidth="1"/>
    <col min="8" max="8" width="12.33203125" style="69" customWidth="1"/>
    <col min="9" max="10" width="14.83203125" style="69" customWidth="1"/>
    <col min="11" max="11" width="11.83203125" style="69" customWidth="1"/>
    <col min="12" max="13" width="13.16015625" style="69" customWidth="1"/>
    <col min="14" max="16384" width="9.16015625" style="69" customWidth="1"/>
  </cols>
  <sheetData>
    <row r="1" spans="1:13" ht="31.5" customHeight="1">
      <c r="A1" s="76" t="s">
        <v>127</v>
      </c>
      <c r="B1" s="76"/>
      <c r="C1" s="76"/>
      <c r="D1" s="76"/>
      <c r="E1" s="76"/>
      <c r="F1" s="76"/>
      <c r="G1" s="76"/>
      <c r="H1" s="76"/>
      <c r="I1" s="76"/>
      <c r="J1" s="76"/>
      <c r="K1" s="76"/>
      <c r="L1" s="76"/>
      <c r="M1" s="76"/>
    </row>
    <row r="2" spans="12:13" ht="15.75" customHeight="1">
      <c r="L2" s="190" t="s">
        <v>128</v>
      </c>
      <c r="M2" s="190"/>
    </row>
    <row r="3" spans="1:13" ht="18" customHeight="1">
      <c r="A3" s="54" t="s">
        <v>24</v>
      </c>
      <c r="B3" s="210"/>
      <c r="C3" s="210"/>
      <c r="D3" s="210"/>
      <c r="E3" s="197"/>
      <c r="F3" s="197"/>
      <c r="G3" s="197"/>
      <c r="H3" s="197"/>
      <c r="L3" s="208" t="s">
        <v>25</v>
      </c>
      <c r="M3" s="208"/>
    </row>
    <row r="4" spans="1:13" s="75" customFormat="1" ht="21.75" customHeight="1">
      <c r="A4" s="84" t="s">
        <v>67</v>
      </c>
      <c r="B4" s="192" t="s">
        <v>83</v>
      </c>
      <c r="C4" s="192"/>
      <c r="D4" s="192"/>
      <c r="E4" s="83" t="s">
        <v>84</v>
      </c>
      <c r="F4" s="83" t="s">
        <v>126</v>
      </c>
      <c r="G4" s="83"/>
      <c r="H4" s="83"/>
      <c r="I4" s="83"/>
      <c r="J4" s="83"/>
      <c r="K4" s="83"/>
      <c r="L4" s="83"/>
      <c r="M4" s="83"/>
    </row>
    <row r="5" spans="1:13" s="75" customFormat="1" ht="30" customHeight="1">
      <c r="A5" s="84"/>
      <c r="B5" s="192" t="s">
        <v>85</v>
      </c>
      <c r="C5" s="192" t="s">
        <v>86</v>
      </c>
      <c r="D5" s="191" t="s">
        <v>87</v>
      </c>
      <c r="E5" s="83"/>
      <c r="F5" s="83" t="s">
        <v>70</v>
      </c>
      <c r="G5" s="60" t="s">
        <v>129</v>
      </c>
      <c r="H5" s="60" t="s">
        <v>130</v>
      </c>
      <c r="I5" s="60" t="s">
        <v>131</v>
      </c>
      <c r="J5" s="60" t="s">
        <v>132</v>
      </c>
      <c r="K5" s="60"/>
      <c r="L5" s="60"/>
      <c r="M5" s="60" t="s">
        <v>133</v>
      </c>
    </row>
    <row r="6" spans="1:13" s="75" customFormat="1" ht="19.5" customHeight="1">
      <c r="A6" s="61"/>
      <c r="B6" s="62"/>
      <c r="C6" s="62"/>
      <c r="D6" s="62"/>
      <c r="E6" s="63" t="s">
        <v>70</v>
      </c>
      <c r="F6" s="68">
        <v>2898.6</v>
      </c>
      <c r="G6" s="211">
        <v>1371.84</v>
      </c>
      <c r="H6" s="212">
        <v>1055.53</v>
      </c>
      <c r="I6" s="212">
        <v>471.23</v>
      </c>
      <c r="J6" s="220"/>
      <c r="K6" s="220"/>
      <c r="L6" s="220"/>
      <c r="M6" s="220"/>
    </row>
    <row r="7" spans="1:13" s="75" customFormat="1" ht="18.75" customHeight="1">
      <c r="A7" s="73" t="s">
        <v>80</v>
      </c>
      <c r="B7" s="213"/>
      <c r="C7" s="213"/>
      <c r="D7" s="213"/>
      <c r="E7" s="67" t="s">
        <v>73</v>
      </c>
      <c r="F7" s="68">
        <v>2898.6</v>
      </c>
      <c r="G7" s="211">
        <v>1371.84</v>
      </c>
      <c r="H7" s="212">
        <v>1055.53</v>
      </c>
      <c r="I7" s="212">
        <v>471.23</v>
      </c>
      <c r="J7" s="220"/>
      <c r="K7" s="140"/>
      <c r="L7" s="140"/>
      <c r="M7" s="140"/>
    </row>
    <row r="8" spans="1:13" ht="18.75" customHeight="1">
      <c r="A8" s="73"/>
      <c r="B8" s="153">
        <v>208</v>
      </c>
      <c r="C8" s="151"/>
      <c r="D8" s="151"/>
      <c r="E8" s="152" t="s">
        <v>31</v>
      </c>
      <c r="F8" s="206">
        <v>2682.1</v>
      </c>
      <c r="G8" s="214">
        <v>1155.34</v>
      </c>
      <c r="H8" s="215">
        <v>1055.53</v>
      </c>
      <c r="I8" s="215">
        <v>471.23</v>
      </c>
      <c r="J8" s="148"/>
      <c r="K8" s="216"/>
      <c r="L8" s="216"/>
      <c r="M8" s="216"/>
    </row>
    <row r="9" spans="1:13" ht="18.75" customHeight="1">
      <c r="A9" s="73"/>
      <c r="B9" s="153"/>
      <c r="C9" s="151" t="s">
        <v>89</v>
      </c>
      <c r="D9" s="151"/>
      <c r="E9" s="152" t="s">
        <v>33</v>
      </c>
      <c r="F9" s="206">
        <v>221.16</v>
      </c>
      <c r="G9" s="216">
        <v>156.27</v>
      </c>
      <c r="H9" s="216">
        <v>7.24</v>
      </c>
      <c r="I9" s="216">
        <v>57.65</v>
      </c>
      <c r="J9" s="148"/>
      <c r="K9" s="221"/>
      <c r="L9" s="221"/>
      <c r="M9" s="221"/>
    </row>
    <row r="10" spans="1:13" ht="18.75" customHeight="1">
      <c r="A10" s="73"/>
      <c r="B10" s="153">
        <v>208</v>
      </c>
      <c r="C10" s="151" t="s">
        <v>90</v>
      </c>
      <c r="D10" s="151" t="s">
        <v>91</v>
      </c>
      <c r="E10" s="152" t="s">
        <v>35</v>
      </c>
      <c r="F10" s="206">
        <v>64.89</v>
      </c>
      <c r="G10" s="216"/>
      <c r="H10" s="216">
        <v>7.24</v>
      </c>
      <c r="I10" s="216">
        <v>57.65</v>
      </c>
      <c r="J10" s="148"/>
      <c r="K10" s="221"/>
      <c r="L10" s="221"/>
      <c r="M10" s="221"/>
    </row>
    <row r="11" spans="1:13" ht="18.75" customHeight="1">
      <c r="A11" s="73"/>
      <c r="B11" s="153">
        <v>208</v>
      </c>
      <c r="C11" s="151" t="s">
        <v>90</v>
      </c>
      <c r="D11" s="151" t="s">
        <v>89</v>
      </c>
      <c r="E11" s="152" t="s">
        <v>37</v>
      </c>
      <c r="F11" s="206">
        <v>156.27</v>
      </c>
      <c r="G11" s="216">
        <v>156.27</v>
      </c>
      <c r="H11" s="216"/>
      <c r="I11" s="216"/>
      <c r="J11" s="148"/>
      <c r="K11" s="221"/>
      <c r="L11" s="221"/>
      <c r="M11" s="221"/>
    </row>
    <row r="12" spans="1:13" ht="18.75" customHeight="1">
      <c r="A12" s="73"/>
      <c r="B12" s="153"/>
      <c r="C12" s="151" t="s">
        <v>93</v>
      </c>
      <c r="D12" s="151"/>
      <c r="E12" s="152" t="s">
        <v>41</v>
      </c>
      <c r="F12" s="206">
        <v>36.73</v>
      </c>
      <c r="G12" s="214"/>
      <c r="H12" s="217"/>
      <c r="I12" s="217">
        <v>36.73</v>
      </c>
      <c r="J12" s="148"/>
      <c r="K12" s="221"/>
      <c r="L12" s="221"/>
      <c r="M12" s="221"/>
    </row>
    <row r="13" spans="1:13" ht="18.75" customHeight="1">
      <c r="A13" s="73"/>
      <c r="B13" s="153">
        <v>208</v>
      </c>
      <c r="C13" s="151" t="s">
        <v>94</v>
      </c>
      <c r="D13" s="151" t="s">
        <v>95</v>
      </c>
      <c r="E13" s="152" t="s">
        <v>43</v>
      </c>
      <c r="F13" s="206">
        <v>36.73</v>
      </c>
      <c r="G13" s="214"/>
      <c r="H13" s="217"/>
      <c r="I13" s="217">
        <v>36.73</v>
      </c>
      <c r="J13" s="148"/>
      <c r="K13" s="221"/>
      <c r="L13" s="221"/>
      <c r="M13" s="221"/>
    </row>
    <row r="14" spans="1:13" ht="18.75" customHeight="1">
      <c r="A14" s="73"/>
      <c r="B14" s="153"/>
      <c r="C14" s="151" t="s">
        <v>96</v>
      </c>
      <c r="D14" s="151"/>
      <c r="E14" s="152" t="s">
        <v>44</v>
      </c>
      <c r="F14" s="206">
        <v>2089.21</v>
      </c>
      <c r="G14" s="214">
        <v>999.07</v>
      </c>
      <c r="H14" s="217">
        <v>1048.29</v>
      </c>
      <c r="I14" s="217">
        <v>41.85</v>
      </c>
      <c r="J14" s="148"/>
      <c r="K14" s="221"/>
      <c r="L14" s="221"/>
      <c r="M14" s="221"/>
    </row>
    <row r="15" spans="1:13" ht="18.75" customHeight="1">
      <c r="A15" s="73"/>
      <c r="B15" s="153">
        <v>208</v>
      </c>
      <c r="C15" s="151" t="s">
        <v>97</v>
      </c>
      <c r="D15" s="151" t="s">
        <v>98</v>
      </c>
      <c r="E15" s="152" t="s">
        <v>46</v>
      </c>
      <c r="F15" s="206">
        <v>33</v>
      </c>
      <c r="G15" s="68"/>
      <c r="H15" s="68"/>
      <c r="I15" s="217">
        <v>33</v>
      </c>
      <c r="J15" s="148"/>
      <c r="K15" s="221"/>
      <c r="L15" s="221"/>
      <c r="M15" s="221"/>
    </row>
    <row r="16" spans="1:13" ht="18.75" customHeight="1">
      <c r="A16" s="73"/>
      <c r="B16" s="153">
        <v>208</v>
      </c>
      <c r="C16" s="151" t="s">
        <v>97</v>
      </c>
      <c r="D16" s="151" t="s">
        <v>91</v>
      </c>
      <c r="E16" s="152" t="s">
        <v>48</v>
      </c>
      <c r="F16" s="206">
        <v>8.85</v>
      </c>
      <c r="G16" s="218"/>
      <c r="H16" s="218"/>
      <c r="I16" s="218">
        <v>8.85</v>
      </c>
      <c r="J16" s="148"/>
      <c r="K16" s="221"/>
      <c r="L16" s="221"/>
      <c r="M16" s="221"/>
    </row>
    <row r="17" spans="1:13" ht="18.75" customHeight="1">
      <c r="A17" s="73"/>
      <c r="B17" s="153">
        <v>208</v>
      </c>
      <c r="C17" s="151" t="s">
        <v>97</v>
      </c>
      <c r="D17" s="151" t="s">
        <v>99</v>
      </c>
      <c r="E17" s="152" t="s">
        <v>50</v>
      </c>
      <c r="F17" s="206">
        <v>82.25</v>
      </c>
      <c r="G17" s="218"/>
      <c r="H17" s="218">
        <v>82.25</v>
      </c>
      <c r="I17" s="218"/>
      <c r="J17" s="148"/>
      <c r="K17" s="221"/>
      <c r="L17" s="221"/>
      <c r="M17" s="221"/>
    </row>
    <row r="18" spans="1:13" ht="18.75" customHeight="1">
      <c r="A18" s="73"/>
      <c r="B18" s="153">
        <v>208</v>
      </c>
      <c r="C18" s="151" t="s">
        <v>97</v>
      </c>
      <c r="D18" s="151" t="s">
        <v>89</v>
      </c>
      <c r="E18" s="152" t="s">
        <v>51</v>
      </c>
      <c r="F18" s="206">
        <v>1965.11</v>
      </c>
      <c r="G18" s="218">
        <v>999.07</v>
      </c>
      <c r="H18" s="218">
        <v>966.04</v>
      </c>
      <c r="I18" s="218"/>
      <c r="J18" s="148"/>
      <c r="K18" s="221"/>
      <c r="L18" s="221"/>
      <c r="M18" s="221"/>
    </row>
    <row r="19" spans="1:13" ht="18.75" customHeight="1">
      <c r="A19" s="73"/>
      <c r="B19" s="153"/>
      <c r="C19" s="151" t="s">
        <v>100</v>
      </c>
      <c r="D19" s="151"/>
      <c r="E19" s="152" t="s">
        <v>52</v>
      </c>
      <c r="F19" s="206">
        <v>335</v>
      </c>
      <c r="G19" s="169"/>
      <c r="H19" s="169"/>
      <c r="I19" s="218">
        <v>335</v>
      </c>
      <c r="J19" s="148"/>
      <c r="K19" s="221"/>
      <c r="L19" s="221"/>
      <c r="M19" s="221"/>
    </row>
    <row r="20" spans="1:13" ht="18.75" customHeight="1">
      <c r="A20" s="73"/>
      <c r="B20" s="153">
        <v>208</v>
      </c>
      <c r="C20" s="151" t="s">
        <v>101</v>
      </c>
      <c r="D20" s="151" t="s">
        <v>98</v>
      </c>
      <c r="E20" s="152" t="s">
        <v>53</v>
      </c>
      <c r="F20" s="206">
        <v>335</v>
      </c>
      <c r="G20" s="169"/>
      <c r="H20" s="169"/>
      <c r="I20" s="218">
        <v>335</v>
      </c>
      <c r="J20" s="148"/>
      <c r="K20" s="221"/>
      <c r="L20" s="221"/>
      <c r="M20" s="221"/>
    </row>
    <row r="21" spans="1:13" ht="18.75" customHeight="1">
      <c r="A21" s="73"/>
      <c r="B21" s="153">
        <v>210</v>
      </c>
      <c r="C21" s="151"/>
      <c r="D21" s="151"/>
      <c r="E21" s="152" t="s">
        <v>54</v>
      </c>
      <c r="F21" s="206">
        <v>87.24</v>
      </c>
      <c r="G21" s="206">
        <v>87.24</v>
      </c>
      <c r="H21" s="169"/>
      <c r="I21" s="169"/>
      <c r="J21" s="148"/>
      <c r="K21" s="221"/>
      <c r="L21" s="221"/>
      <c r="M21" s="221"/>
    </row>
    <row r="22" spans="1:13" ht="18.75" customHeight="1">
      <c r="A22" s="73"/>
      <c r="B22" s="153"/>
      <c r="C22" s="151" t="s">
        <v>102</v>
      </c>
      <c r="D22" s="151"/>
      <c r="E22" s="152" t="s">
        <v>55</v>
      </c>
      <c r="F22" s="206">
        <v>87.24</v>
      </c>
      <c r="G22" s="206">
        <v>87.24</v>
      </c>
      <c r="H22" s="169"/>
      <c r="I22" s="169"/>
      <c r="J22" s="148"/>
      <c r="K22" s="221"/>
      <c r="L22" s="221"/>
      <c r="M22" s="221"/>
    </row>
    <row r="23" spans="1:13" ht="18.75" customHeight="1">
      <c r="A23" s="73"/>
      <c r="B23" s="153">
        <v>210</v>
      </c>
      <c r="C23" s="151" t="s">
        <v>103</v>
      </c>
      <c r="D23" s="151" t="s">
        <v>91</v>
      </c>
      <c r="E23" s="152" t="s">
        <v>56</v>
      </c>
      <c r="F23" s="206">
        <v>87.24</v>
      </c>
      <c r="G23" s="206">
        <v>87.24</v>
      </c>
      <c r="H23" s="169"/>
      <c r="I23" s="169"/>
      <c r="J23" s="148"/>
      <c r="K23" s="221"/>
      <c r="L23" s="221"/>
      <c r="M23" s="221"/>
    </row>
    <row r="24" spans="1:13" ht="18.75" customHeight="1">
      <c r="A24" s="73"/>
      <c r="B24" s="153">
        <v>221</v>
      </c>
      <c r="C24" s="151"/>
      <c r="D24" s="151"/>
      <c r="E24" s="152" t="s">
        <v>57</v>
      </c>
      <c r="F24" s="206">
        <v>129.26</v>
      </c>
      <c r="G24" s="206">
        <v>129.26</v>
      </c>
      <c r="H24" s="169"/>
      <c r="I24" s="169"/>
      <c r="J24" s="148"/>
      <c r="K24" s="221"/>
      <c r="L24" s="221"/>
      <c r="M24" s="221"/>
    </row>
    <row r="25" spans="1:13" ht="18.75" customHeight="1">
      <c r="A25" s="73"/>
      <c r="B25" s="153"/>
      <c r="C25" s="151" t="s">
        <v>91</v>
      </c>
      <c r="D25" s="151"/>
      <c r="E25" s="152" t="s">
        <v>58</v>
      </c>
      <c r="F25" s="206">
        <v>129.26</v>
      </c>
      <c r="G25" s="206">
        <v>129.26</v>
      </c>
      <c r="H25" s="169"/>
      <c r="I25" s="169"/>
      <c r="J25" s="148"/>
      <c r="K25" s="221"/>
      <c r="L25" s="221"/>
      <c r="M25" s="221"/>
    </row>
    <row r="26" spans="1:13" ht="18.75" customHeight="1">
      <c r="A26" s="73"/>
      <c r="B26" s="153">
        <v>221</v>
      </c>
      <c r="C26" s="151" t="s">
        <v>104</v>
      </c>
      <c r="D26" s="151" t="s">
        <v>98</v>
      </c>
      <c r="E26" s="152" t="s">
        <v>59</v>
      </c>
      <c r="F26" s="206">
        <v>129.26</v>
      </c>
      <c r="G26" s="206">
        <v>129.26</v>
      </c>
      <c r="H26" s="169"/>
      <c r="I26" s="169"/>
      <c r="J26" s="148"/>
      <c r="K26" s="221"/>
      <c r="L26" s="221"/>
      <c r="M26" s="221"/>
    </row>
    <row r="28" spans="1:13" ht="18" customHeight="1">
      <c r="A28" s="158"/>
      <c r="B28" s="171"/>
      <c r="C28" s="171"/>
      <c r="D28" s="171"/>
      <c r="E28" s="158"/>
      <c r="F28" s="158"/>
      <c r="G28" s="158"/>
      <c r="H28" s="158"/>
      <c r="I28" s="158"/>
      <c r="J28" s="158"/>
      <c r="K28" s="158"/>
      <c r="L28" s="158"/>
      <c r="M28" s="158"/>
    </row>
    <row r="29" spans="1:13" ht="67.5" customHeight="1">
      <c r="A29" s="172"/>
      <c r="B29" s="172"/>
      <c r="C29" s="172"/>
      <c r="D29" s="172"/>
      <c r="E29" s="172"/>
      <c r="F29" s="172"/>
      <c r="G29" s="172"/>
      <c r="H29" s="172"/>
      <c r="I29" s="172"/>
      <c r="J29" s="172"/>
      <c r="K29" s="172"/>
      <c r="L29" s="172"/>
      <c r="M29" s="172"/>
    </row>
    <row r="30" spans="1:13" ht="24" customHeight="1">
      <c r="A30" s="158"/>
      <c r="B30" s="171"/>
      <c r="C30" s="171"/>
      <c r="D30" s="171"/>
      <c r="E30" s="158"/>
      <c r="F30" s="158"/>
      <c r="G30" s="158"/>
      <c r="H30" s="158"/>
      <c r="I30" s="158"/>
      <c r="J30" s="158"/>
      <c r="K30" s="158"/>
      <c r="L30" s="158"/>
      <c r="M30" s="158"/>
    </row>
    <row r="31" spans="1:13" ht="24.75" customHeight="1">
      <c r="A31" s="219"/>
      <c r="B31" s="219"/>
      <c r="C31" s="219"/>
      <c r="D31" s="219"/>
      <c r="E31" s="219"/>
      <c r="F31" s="219"/>
      <c r="G31" s="219"/>
      <c r="H31" s="219"/>
      <c r="I31" s="219"/>
      <c r="J31" s="219"/>
      <c r="K31" s="219"/>
      <c r="L31" s="219"/>
      <c r="M31" s="219"/>
    </row>
  </sheetData>
  <sheetProtection/>
  <mergeCells count="9">
    <mergeCell ref="A1:M1"/>
    <mergeCell ref="L2:M2"/>
    <mergeCell ref="L3:M3"/>
    <mergeCell ref="B4:D4"/>
    <mergeCell ref="F4:M4"/>
    <mergeCell ref="A29:M29"/>
    <mergeCell ref="A31:M31"/>
    <mergeCell ref="A4:A5"/>
    <mergeCell ref="E4:E5"/>
  </mergeCells>
  <printOptions horizontalCentered="1"/>
  <pageMargins left="0.75" right="0.75" top="0.98" bottom="0.98" header="0.51" footer="0.51"/>
  <pageSetup horizontalDpi="600" verticalDpi="600" orientation="landscape" paperSize="9" scale="80"/>
</worksheet>
</file>

<file path=xl/worksheets/sheet32.xml><?xml version="1.0" encoding="utf-8"?>
<worksheet xmlns="http://schemas.openxmlformats.org/spreadsheetml/2006/main" xmlns:r="http://schemas.openxmlformats.org/officeDocument/2006/relationships">
  <dimension ref="A1:K24"/>
  <sheetViews>
    <sheetView showGridLines="0" showZeros="0" view="pageBreakPreview" zoomScale="115" zoomScaleSheetLayoutView="115" workbookViewId="0" topLeftCell="A1">
      <selection activeCell="D9" sqref="D9"/>
    </sheetView>
  </sheetViews>
  <sheetFormatPr defaultColWidth="9" defaultRowHeight="11.25"/>
  <cols>
    <col min="1" max="1" width="4.33203125" style="69" customWidth="1"/>
    <col min="2" max="2" width="5.66015625" style="69" customWidth="1"/>
    <col min="3" max="3" width="4.33203125" style="69" bestFit="1" customWidth="1"/>
    <col min="4" max="4" width="43.5" style="69" customWidth="1"/>
    <col min="5" max="5" width="11.33203125" style="69" customWidth="1"/>
    <col min="6" max="6" width="12.66015625" style="69" bestFit="1" customWidth="1"/>
    <col min="7" max="7" width="13.33203125" style="69" customWidth="1"/>
    <col min="8" max="8" width="12.66015625" style="69" customWidth="1"/>
    <col min="9" max="9" width="13.16015625" style="69" customWidth="1"/>
    <col min="10" max="10" width="13" style="69" customWidth="1"/>
    <col min="11" max="11" width="12.83203125" style="69" customWidth="1"/>
    <col min="12" max="237" width="9.16015625" style="69" customWidth="1"/>
    <col min="238" max="16384" width="9.33203125" style="69" bestFit="1" customWidth="1"/>
  </cols>
  <sheetData>
    <row r="1" spans="1:11" ht="30" customHeight="1">
      <c r="A1" s="76" t="s">
        <v>134</v>
      </c>
      <c r="B1" s="76"/>
      <c r="C1" s="76"/>
      <c r="D1" s="76"/>
      <c r="E1" s="76"/>
      <c r="F1" s="76"/>
      <c r="G1" s="76"/>
      <c r="H1" s="76"/>
      <c r="I1" s="76"/>
      <c r="J1" s="76"/>
      <c r="K1" s="76"/>
    </row>
    <row r="2" spans="1:11" ht="15.75" customHeight="1">
      <c r="A2"/>
      <c r="B2"/>
      <c r="C2"/>
      <c r="D2"/>
      <c r="E2"/>
      <c r="F2"/>
      <c r="G2"/>
      <c r="K2" s="190" t="s">
        <v>135</v>
      </c>
    </row>
    <row r="3" spans="1:11" ht="18" customHeight="1">
      <c r="A3" s="53" t="s">
        <v>136</v>
      </c>
      <c r="B3" s="145"/>
      <c r="C3" s="145"/>
      <c r="D3" s="145"/>
      <c r="E3" s="197"/>
      <c r="F3"/>
      <c r="G3" s="198"/>
      <c r="K3" s="208" t="s">
        <v>25</v>
      </c>
    </row>
    <row r="4" spans="1:11" s="75" customFormat="1" ht="18" customHeight="1">
      <c r="A4" s="84" t="s">
        <v>83</v>
      </c>
      <c r="B4" s="84"/>
      <c r="C4" s="84"/>
      <c r="D4" s="199" t="s">
        <v>84</v>
      </c>
      <c r="E4" s="60" t="s">
        <v>137</v>
      </c>
      <c r="F4" s="60"/>
      <c r="G4" s="60"/>
      <c r="H4" s="60"/>
      <c r="I4" s="60"/>
      <c r="J4" s="60"/>
      <c r="K4" s="60"/>
    </row>
    <row r="5" spans="1:11" s="75" customFormat="1" ht="19.5" customHeight="1">
      <c r="A5" s="200" t="s">
        <v>85</v>
      </c>
      <c r="B5" s="200" t="s">
        <v>86</v>
      </c>
      <c r="C5" s="200" t="s">
        <v>87</v>
      </c>
      <c r="D5" s="201"/>
      <c r="E5" s="60" t="s">
        <v>70</v>
      </c>
      <c r="F5" s="60" t="s">
        <v>30</v>
      </c>
      <c r="G5" s="60"/>
      <c r="H5" s="60" t="s">
        <v>34</v>
      </c>
      <c r="I5" s="60" t="s">
        <v>36</v>
      </c>
      <c r="J5" s="60" t="s">
        <v>38</v>
      </c>
      <c r="K5" s="60" t="s">
        <v>40</v>
      </c>
    </row>
    <row r="6" spans="1:11" s="75" customFormat="1" ht="60.75" customHeight="1">
      <c r="A6" s="202"/>
      <c r="B6" s="202"/>
      <c r="C6" s="202"/>
      <c r="D6" s="203"/>
      <c r="E6" s="60"/>
      <c r="F6" s="60" t="s">
        <v>73</v>
      </c>
      <c r="G6" s="60" t="s">
        <v>32</v>
      </c>
      <c r="H6" s="60"/>
      <c r="I6" s="60"/>
      <c r="J6" s="60"/>
      <c r="K6" s="60"/>
    </row>
    <row r="7" spans="1:11" s="75" customFormat="1" ht="19.5" customHeight="1">
      <c r="A7" s="204"/>
      <c r="B7" s="204"/>
      <c r="C7" s="204"/>
      <c r="D7" s="205" t="s">
        <v>70</v>
      </c>
      <c r="E7" s="68">
        <v>2389.57</v>
      </c>
      <c r="F7" s="68">
        <v>1373.37</v>
      </c>
      <c r="G7" s="60"/>
      <c r="H7" s="60"/>
      <c r="I7" s="68">
        <v>1016.2</v>
      </c>
      <c r="J7" s="60"/>
      <c r="K7" s="60"/>
    </row>
    <row r="8" spans="1:11" ht="15" customHeight="1">
      <c r="A8" s="153">
        <v>208</v>
      </c>
      <c r="B8" s="151"/>
      <c r="C8" s="151"/>
      <c r="D8" s="152" t="s">
        <v>31</v>
      </c>
      <c r="E8" s="206">
        <v>2173.07</v>
      </c>
      <c r="F8" s="207">
        <v>1215.12</v>
      </c>
      <c r="G8" s="117"/>
      <c r="H8" s="169"/>
      <c r="I8" s="207">
        <v>957.95</v>
      </c>
      <c r="J8" s="169"/>
      <c r="K8" s="169"/>
    </row>
    <row r="9" spans="1:11" ht="15" customHeight="1">
      <c r="A9" s="153"/>
      <c r="B9" s="151" t="s">
        <v>89</v>
      </c>
      <c r="C9" s="151"/>
      <c r="D9" s="152" t="s">
        <v>33</v>
      </c>
      <c r="E9" s="206">
        <v>221.16</v>
      </c>
      <c r="F9" s="206">
        <v>155.96</v>
      </c>
      <c r="G9" s="117"/>
      <c r="H9" s="169"/>
      <c r="I9" s="207">
        <v>65.2</v>
      </c>
      <c r="J9" s="169"/>
      <c r="K9" s="169"/>
    </row>
    <row r="10" spans="1:11" ht="15" customHeight="1">
      <c r="A10" s="153">
        <v>208</v>
      </c>
      <c r="B10" s="151" t="s">
        <v>90</v>
      </c>
      <c r="C10" s="151" t="s">
        <v>91</v>
      </c>
      <c r="D10" s="152" t="s">
        <v>35</v>
      </c>
      <c r="E10" s="206">
        <v>64.89</v>
      </c>
      <c r="F10" s="207">
        <v>56.18</v>
      </c>
      <c r="G10" s="117"/>
      <c r="H10" s="169"/>
      <c r="I10" s="207">
        <v>8.71</v>
      </c>
      <c r="J10" s="169"/>
      <c r="K10" s="169"/>
    </row>
    <row r="11" spans="1:11" ht="15" customHeight="1">
      <c r="A11" s="153">
        <v>208</v>
      </c>
      <c r="B11" s="151" t="s">
        <v>90</v>
      </c>
      <c r="C11" s="151" t="s">
        <v>89</v>
      </c>
      <c r="D11" s="152" t="s">
        <v>37</v>
      </c>
      <c r="E11" s="206">
        <v>156.27</v>
      </c>
      <c r="F11" s="207">
        <v>99.78</v>
      </c>
      <c r="G11" s="117"/>
      <c r="H11" s="169"/>
      <c r="I11" s="207">
        <v>56.49</v>
      </c>
      <c r="J11" s="169"/>
      <c r="K11" s="169"/>
    </row>
    <row r="12" spans="1:11" ht="15" customHeight="1">
      <c r="A12" s="153"/>
      <c r="B12" s="151" t="s">
        <v>96</v>
      </c>
      <c r="C12" s="151"/>
      <c r="D12" s="152" t="s">
        <v>44</v>
      </c>
      <c r="E12" s="206">
        <v>1951.91</v>
      </c>
      <c r="F12" s="207">
        <v>1059.16</v>
      </c>
      <c r="G12" s="117"/>
      <c r="H12" s="169"/>
      <c r="I12" s="207">
        <v>892.75</v>
      </c>
      <c r="J12" s="169"/>
      <c r="K12" s="169"/>
    </row>
    <row r="13" spans="1:11" ht="15" customHeight="1">
      <c r="A13" s="153">
        <v>208</v>
      </c>
      <c r="B13" s="151" t="s">
        <v>97</v>
      </c>
      <c r="C13" s="151" t="s">
        <v>89</v>
      </c>
      <c r="D13" s="152" t="s">
        <v>51</v>
      </c>
      <c r="E13" s="206">
        <v>1951.91</v>
      </c>
      <c r="F13" s="207">
        <v>1059.16</v>
      </c>
      <c r="G13" s="117"/>
      <c r="H13" s="169"/>
      <c r="I13" s="207">
        <v>892.75</v>
      </c>
      <c r="J13" s="169"/>
      <c r="K13" s="169"/>
    </row>
    <row r="14" spans="1:11" ht="15" customHeight="1">
      <c r="A14" s="153">
        <v>210</v>
      </c>
      <c r="B14" s="151"/>
      <c r="C14" s="151"/>
      <c r="D14" s="152" t="s">
        <v>54</v>
      </c>
      <c r="E14" s="206">
        <v>87.24</v>
      </c>
      <c r="F14" s="206">
        <v>66.69</v>
      </c>
      <c r="G14" s="117"/>
      <c r="H14" s="169"/>
      <c r="I14" s="207">
        <v>20.55</v>
      </c>
      <c r="J14" s="169"/>
      <c r="K14" s="169"/>
    </row>
    <row r="15" spans="1:11" ht="15" customHeight="1">
      <c r="A15" s="153"/>
      <c r="B15" s="151" t="s">
        <v>102</v>
      </c>
      <c r="C15" s="151"/>
      <c r="D15" s="152" t="s">
        <v>55</v>
      </c>
      <c r="E15" s="206">
        <v>87.24</v>
      </c>
      <c r="F15" s="206">
        <v>66.69</v>
      </c>
      <c r="G15" s="117"/>
      <c r="H15" s="169"/>
      <c r="I15" s="207">
        <v>20.55</v>
      </c>
      <c r="J15" s="169"/>
      <c r="K15" s="169"/>
    </row>
    <row r="16" spans="1:11" ht="15" customHeight="1">
      <c r="A16" s="153">
        <v>210</v>
      </c>
      <c r="B16" s="151" t="s">
        <v>103</v>
      </c>
      <c r="C16" s="151" t="s">
        <v>91</v>
      </c>
      <c r="D16" s="152" t="s">
        <v>56</v>
      </c>
      <c r="E16" s="206">
        <v>87.24</v>
      </c>
      <c r="F16" s="206">
        <v>66.69</v>
      </c>
      <c r="G16" s="117"/>
      <c r="H16" s="169"/>
      <c r="I16" s="207">
        <v>20.55</v>
      </c>
      <c r="J16" s="169"/>
      <c r="K16" s="169"/>
    </row>
    <row r="17" spans="1:11" ht="15" customHeight="1">
      <c r="A17" s="153">
        <v>221</v>
      </c>
      <c r="B17" s="151"/>
      <c r="C17" s="151"/>
      <c r="D17" s="152" t="s">
        <v>57</v>
      </c>
      <c r="E17" s="206">
        <v>129.26</v>
      </c>
      <c r="F17" s="206">
        <v>91.56</v>
      </c>
      <c r="G17" s="117"/>
      <c r="H17" s="169"/>
      <c r="I17" s="207">
        <v>37.7</v>
      </c>
      <c r="J17" s="169"/>
      <c r="K17" s="169"/>
    </row>
    <row r="18" spans="1:11" ht="15" customHeight="1">
      <c r="A18" s="153"/>
      <c r="B18" s="151" t="s">
        <v>91</v>
      </c>
      <c r="C18" s="151"/>
      <c r="D18" s="152" t="s">
        <v>58</v>
      </c>
      <c r="E18" s="206">
        <v>129.26</v>
      </c>
      <c r="F18" s="206">
        <v>91.56</v>
      </c>
      <c r="G18" s="117"/>
      <c r="H18" s="169"/>
      <c r="I18" s="207">
        <v>37.7</v>
      </c>
      <c r="J18" s="169"/>
      <c r="K18" s="169"/>
    </row>
    <row r="19" spans="1:11" ht="15" customHeight="1">
      <c r="A19" s="153">
        <v>221</v>
      </c>
      <c r="B19" s="151" t="s">
        <v>104</v>
      </c>
      <c r="C19" s="151" t="s">
        <v>98</v>
      </c>
      <c r="D19" s="152" t="s">
        <v>59</v>
      </c>
      <c r="E19" s="206">
        <v>129.26</v>
      </c>
      <c r="F19" s="206">
        <v>91.56</v>
      </c>
      <c r="G19" s="117"/>
      <c r="H19" s="169"/>
      <c r="I19" s="207">
        <v>37.7</v>
      </c>
      <c r="J19" s="169"/>
      <c r="K19" s="169"/>
    </row>
    <row r="21" spans="1:11" s="196" customFormat="1" ht="14.25">
      <c r="A21" s="158"/>
      <c r="B21" s="158"/>
      <c r="C21" s="158"/>
      <c r="D21" s="158"/>
      <c r="E21" s="158"/>
      <c r="F21" s="158"/>
      <c r="G21" s="158"/>
      <c r="H21" s="158"/>
      <c r="I21" s="158"/>
      <c r="J21" s="158"/>
      <c r="K21" s="158"/>
    </row>
    <row r="22" spans="1:11" s="196" customFormat="1" ht="40.5" customHeight="1">
      <c r="A22" s="172"/>
      <c r="B22" s="172"/>
      <c r="C22" s="172"/>
      <c r="D22" s="172"/>
      <c r="E22" s="172"/>
      <c r="F22" s="172"/>
      <c r="G22" s="172"/>
      <c r="H22" s="172"/>
      <c r="I22" s="172"/>
      <c r="J22" s="172"/>
      <c r="K22" s="172"/>
    </row>
    <row r="23" spans="1:11" s="196" customFormat="1" ht="24" customHeight="1">
      <c r="A23" s="158"/>
      <c r="B23" s="158"/>
      <c r="C23" s="158"/>
      <c r="D23" s="158"/>
      <c r="E23" s="158"/>
      <c r="F23" s="158"/>
      <c r="G23" s="158"/>
      <c r="H23" s="158"/>
      <c r="I23" s="158"/>
      <c r="J23" s="158"/>
      <c r="K23" s="158"/>
    </row>
    <row r="24" spans="1:11" ht="24.75" customHeight="1">
      <c r="A24" s="160"/>
      <c r="B24" s="160"/>
      <c r="C24" s="160"/>
      <c r="D24" s="160"/>
      <c r="E24" s="160"/>
      <c r="F24" s="160"/>
      <c r="G24" s="160"/>
      <c r="H24" s="160"/>
      <c r="I24" s="160"/>
      <c r="J24" s="160"/>
      <c r="K24" s="160"/>
    </row>
  </sheetData>
  <sheetProtection/>
  <mergeCells count="15">
    <mergeCell ref="A1:K1"/>
    <mergeCell ref="A4:C4"/>
    <mergeCell ref="E4:K4"/>
    <mergeCell ref="F5:G5"/>
    <mergeCell ref="A22:K22"/>
    <mergeCell ref="A24:K24"/>
    <mergeCell ref="A5:A6"/>
    <mergeCell ref="B5:B6"/>
    <mergeCell ref="C5:C6"/>
    <mergeCell ref="D4:D6"/>
    <mergeCell ref="E5:E6"/>
    <mergeCell ref="H5:H6"/>
    <mergeCell ref="I5:I6"/>
    <mergeCell ref="J5:J6"/>
    <mergeCell ref="K5:K6"/>
  </mergeCells>
  <printOptions horizontalCentered="1" verticalCentered="1"/>
  <pageMargins left="0" right="0" top="0" bottom="0" header="0" footer="0"/>
  <pageSetup horizontalDpi="600" verticalDpi="600" orientation="landscape" paperSize="9" scale="95"/>
</worksheet>
</file>

<file path=xl/worksheets/sheet33.xml><?xml version="1.0" encoding="utf-8"?>
<worksheet xmlns="http://schemas.openxmlformats.org/spreadsheetml/2006/main" xmlns:r="http://schemas.openxmlformats.org/officeDocument/2006/relationships">
  <dimension ref="A1:K34"/>
  <sheetViews>
    <sheetView showGridLines="0" showZeros="0" view="pageBreakPreview" zoomScaleSheetLayoutView="100" workbookViewId="0" topLeftCell="A1">
      <selection activeCell="B21" sqref="B21"/>
    </sheetView>
  </sheetViews>
  <sheetFormatPr defaultColWidth="9.16015625" defaultRowHeight="12.75" customHeight="1"/>
  <cols>
    <col min="1" max="1" width="7.33203125" style="187" customWidth="1"/>
    <col min="2" max="2" width="9.16015625" style="188" customWidth="1"/>
    <col min="3" max="3" width="51.66015625" style="0" customWidth="1"/>
    <col min="4" max="4" width="17" style="0" customWidth="1"/>
    <col min="5" max="5" width="17.66015625" style="0" customWidth="1"/>
    <col min="6" max="6" width="15" style="0" customWidth="1"/>
  </cols>
  <sheetData>
    <row r="1" spans="1:6" ht="24.75" customHeight="1">
      <c r="A1" s="92" t="s">
        <v>138</v>
      </c>
      <c r="B1" s="92"/>
      <c r="C1" s="92"/>
      <c r="D1" s="92"/>
      <c r="E1" s="92"/>
      <c r="F1" s="92"/>
    </row>
    <row r="2" spans="1:6" ht="15.75" customHeight="1">
      <c r="A2" s="189"/>
      <c r="B2" s="20"/>
      <c r="C2" s="92"/>
      <c r="D2" s="92"/>
      <c r="F2" s="190" t="s">
        <v>139</v>
      </c>
    </row>
    <row r="3" spans="1:6" s="69" customFormat="1" ht="15.75" customHeight="1">
      <c r="A3" s="53" t="s">
        <v>140</v>
      </c>
      <c r="B3" s="53"/>
      <c r="C3" s="54"/>
      <c r="D3" s="54"/>
      <c r="F3" s="190" t="s">
        <v>25</v>
      </c>
    </row>
    <row r="4" spans="1:6" s="75" customFormat="1" ht="24" customHeight="1">
      <c r="A4" s="191" t="s">
        <v>83</v>
      </c>
      <c r="B4" s="191"/>
      <c r="C4" s="83" t="s">
        <v>84</v>
      </c>
      <c r="D4" s="83" t="s">
        <v>141</v>
      </c>
      <c r="E4" s="83"/>
      <c r="F4" s="83"/>
    </row>
    <row r="5" spans="1:6" s="75" customFormat="1" ht="22.5" customHeight="1">
      <c r="A5" s="191" t="s">
        <v>85</v>
      </c>
      <c r="B5" s="192" t="s">
        <v>86</v>
      </c>
      <c r="C5" s="83"/>
      <c r="D5" s="83" t="s">
        <v>70</v>
      </c>
      <c r="E5" s="83" t="s">
        <v>142</v>
      </c>
      <c r="F5" s="83" t="s">
        <v>143</v>
      </c>
    </row>
    <row r="6" spans="1:6" s="75" customFormat="1" ht="19.5" customHeight="1">
      <c r="A6" s="191"/>
      <c r="B6" s="192"/>
      <c r="C6" s="83" t="s">
        <v>144</v>
      </c>
      <c r="D6" s="193">
        <v>2389.57</v>
      </c>
      <c r="E6" s="193">
        <v>1448.97</v>
      </c>
      <c r="F6" s="193">
        <v>940.6</v>
      </c>
    </row>
    <row r="7" spans="1:6" s="69" customFormat="1" ht="19.5" customHeight="1">
      <c r="A7" s="194" t="s">
        <v>145</v>
      </c>
      <c r="B7" s="194"/>
      <c r="C7" s="195" t="s">
        <v>74</v>
      </c>
      <c r="D7" s="135">
        <v>1371.84</v>
      </c>
      <c r="E7" s="135">
        <v>1371.84</v>
      </c>
      <c r="F7" s="135"/>
    </row>
    <row r="8" spans="1:6" s="69" customFormat="1" ht="19.5" customHeight="1">
      <c r="A8" s="194"/>
      <c r="B8" s="194" t="s">
        <v>98</v>
      </c>
      <c r="C8" s="195" t="s">
        <v>146</v>
      </c>
      <c r="D8" s="135">
        <v>478.68</v>
      </c>
      <c r="E8" s="135">
        <v>478.68</v>
      </c>
      <c r="F8" s="135"/>
    </row>
    <row r="9" spans="1:6" s="69" customFormat="1" ht="19.5" customHeight="1">
      <c r="A9" s="194"/>
      <c r="B9" s="194" t="s">
        <v>91</v>
      </c>
      <c r="C9" s="195" t="s">
        <v>147</v>
      </c>
      <c r="D9" s="135">
        <v>450.37</v>
      </c>
      <c r="E9" s="135">
        <v>450.37</v>
      </c>
      <c r="F9" s="135"/>
    </row>
    <row r="10" spans="1:6" s="69" customFormat="1" ht="19.5" customHeight="1">
      <c r="A10" s="194"/>
      <c r="B10" s="194" t="s">
        <v>148</v>
      </c>
      <c r="C10" s="195" t="s">
        <v>149</v>
      </c>
      <c r="D10" s="135">
        <v>43.68</v>
      </c>
      <c r="E10" s="135">
        <v>43.68</v>
      </c>
      <c r="F10" s="135"/>
    </row>
    <row r="11" spans="1:6" s="69" customFormat="1" ht="19.5" customHeight="1">
      <c r="A11" s="194"/>
      <c r="B11" s="194" t="s">
        <v>150</v>
      </c>
      <c r="C11" s="195" t="s">
        <v>151</v>
      </c>
      <c r="D11" s="135">
        <v>17.51</v>
      </c>
      <c r="E11" s="135">
        <v>17.51</v>
      </c>
      <c r="F11" s="135"/>
    </row>
    <row r="12" spans="1:6" s="69" customFormat="1" ht="19.5" customHeight="1">
      <c r="A12" s="194"/>
      <c r="B12" s="194" t="s">
        <v>93</v>
      </c>
      <c r="C12" s="195" t="s">
        <v>152</v>
      </c>
      <c r="D12" s="135">
        <v>156.27</v>
      </c>
      <c r="E12" s="135">
        <v>156.27</v>
      </c>
      <c r="F12" s="135"/>
    </row>
    <row r="13" spans="1:6" s="69" customFormat="1" ht="19.5" customHeight="1">
      <c r="A13" s="194"/>
      <c r="B13" s="194" t="s">
        <v>96</v>
      </c>
      <c r="C13" s="195" t="s">
        <v>153</v>
      </c>
      <c r="D13" s="135">
        <v>87.24</v>
      </c>
      <c r="E13" s="135">
        <v>87.24</v>
      </c>
      <c r="F13" s="135"/>
    </row>
    <row r="14" spans="1:6" s="69" customFormat="1" ht="19.5" customHeight="1">
      <c r="A14" s="194"/>
      <c r="B14" s="194" t="s">
        <v>154</v>
      </c>
      <c r="C14" s="195" t="s">
        <v>155</v>
      </c>
      <c r="D14" s="135">
        <v>5.38</v>
      </c>
      <c r="E14" s="135">
        <v>5.38</v>
      </c>
      <c r="F14" s="135"/>
    </row>
    <row r="15" spans="1:6" s="69" customFormat="1" ht="19.5" customHeight="1">
      <c r="A15" s="194"/>
      <c r="B15" s="194" t="s">
        <v>156</v>
      </c>
      <c r="C15" s="195" t="s">
        <v>157</v>
      </c>
      <c r="D15" s="135">
        <v>129.26</v>
      </c>
      <c r="E15" s="135">
        <v>129.26</v>
      </c>
      <c r="F15" s="135"/>
    </row>
    <row r="16" spans="1:6" s="69" customFormat="1" ht="19.5" customHeight="1">
      <c r="A16" s="194"/>
      <c r="B16" s="194" t="s">
        <v>95</v>
      </c>
      <c r="C16" s="195" t="s">
        <v>158</v>
      </c>
      <c r="D16" s="135">
        <v>3.45</v>
      </c>
      <c r="E16" s="135">
        <v>3.45</v>
      </c>
      <c r="F16" s="135"/>
    </row>
    <row r="17" spans="1:6" s="69" customFormat="1" ht="19.5" customHeight="1">
      <c r="A17" s="194" t="s">
        <v>159</v>
      </c>
      <c r="B17" s="194"/>
      <c r="C17" s="195" t="s">
        <v>75</v>
      </c>
      <c r="D17" s="135">
        <v>958.95</v>
      </c>
      <c r="E17" s="135">
        <v>18.35</v>
      </c>
      <c r="F17" s="135">
        <v>940.6</v>
      </c>
    </row>
    <row r="18" spans="1:6" s="69" customFormat="1" ht="19.5" customHeight="1">
      <c r="A18" s="194"/>
      <c r="B18" s="194" t="s">
        <v>98</v>
      </c>
      <c r="C18" s="195" t="s">
        <v>160</v>
      </c>
      <c r="D18" s="135">
        <v>58.76</v>
      </c>
      <c r="E18" s="135"/>
      <c r="F18" s="135">
        <v>58.76</v>
      </c>
    </row>
    <row r="19" spans="1:6" s="69" customFormat="1" ht="19.5" customHeight="1">
      <c r="A19" s="194"/>
      <c r="B19" s="194" t="s">
        <v>93</v>
      </c>
      <c r="C19" s="195" t="s">
        <v>161</v>
      </c>
      <c r="D19" s="135">
        <v>199.45</v>
      </c>
      <c r="E19" s="135"/>
      <c r="F19" s="135">
        <v>199.45</v>
      </c>
    </row>
    <row r="20" spans="1:6" s="69" customFormat="1" ht="19.5" customHeight="1">
      <c r="A20" s="194"/>
      <c r="B20" s="194" t="s">
        <v>162</v>
      </c>
      <c r="C20" s="195" t="s">
        <v>163</v>
      </c>
      <c r="D20" s="135">
        <v>106</v>
      </c>
      <c r="E20" s="135"/>
      <c r="F20" s="135">
        <v>106</v>
      </c>
    </row>
    <row r="21" spans="1:6" s="69" customFormat="1" ht="19.5" customHeight="1">
      <c r="A21" s="194"/>
      <c r="B21" s="194" t="s">
        <v>164</v>
      </c>
      <c r="C21" s="195" t="s">
        <v>165</v>
      </c>
      <c r="D21" s="135">
        <v>541.54</v>
      </c>
      <c r="E21" s="135"/>
      <c r="F21" s="135">
        <v>541.54</v>
      </c>
    </row>
    <row r="22" spans="1:6" s="69" customFormat="1" ht="19.5" customHeight="1">
      <c r="A22" s="194"/>
      <c r="B22" s="194" t="s">
        <v>166</v>
      </c>
      <c r="C22" s="195" t="s">
        <v>167</v>
      </c>
      <c r="D22" s="135">
        <v>19.24</v>
      </c>
      <c r="E22" s="135"/>
      <c r="F22" s="135">
        <v>19.24</v>
      </c>
    </row>
    <row r="23" spans="1:6" s="69" customFormat="1" ht="19.5" customHeight="1">
      <c r="A23" s="194"/>
      <c r="B23" s="194" t="s">
        <v>168</v>
      </c>
      <c r="C23" s="195" t="s">
        <v>169</v>
      </c>
      <c r="D23" s="135">
        <v>9.5</v>
      </c>
      <c r="E23" s="135"/>
      <c r="F23" s="135">
        <v>9.5</v>
      </c>
    </row>
    <row r="24" spans="1:6" s="69" customFormat="1" ht="19.5" customHeight="1">
      <c r="A24" s="194"/>
      <c r="B24" s="194" t="s">
        <v>170</v>
      </c>
      <c r="C24" s="195" t="s">
        <v>171</v>
      </c>
      <c r="D24" s="135">
        <v>18.35</v>
      </c>
      <c r="E24" s="135">
        <v>18.35</v>
      </c>
      <c r="F24" s="135"/>
    </row>
    <row r="25" spans="1:6" s="69" customFormat="1" ht="19.5" customHeight="1">
      <c r="A25" s="194"/>
      <c r="B25" s="194" t="s">
        <v>95</v>
      </c>
      <c r="C25" s="195" t="s">
        <v>172</v>
      </c>
      <c r="D25" s="135">
        <v>6.11</v>
      </c>
      <c r="E25" s="135"/>
      <c r="F25" s="135">
        <v>6.11</v>
      </c>
    </row>
    <row r="26" spans="1:6" s="69" customFormat="1" ht="19.5" customHeight="1">
      <c r="A26" s="194" t="s">
        <v>173</v>
      </c>
      <c r="B26" s="194"/>
      <c r="C26" s="195" t="s">
        <v>174</v>
      </c>
      <c r="D26" s="135">
        <v>58.78</v>
      </c>
      <c r="E26" s="135">
        <v>58.78</v>
      </c>
      <c r="F26" s="135"/>
    </row>
    <row r="27" spans="1:6" s="69" customFormat="1" ht="19.5" customHeight="1">
      <c r="A27" s="194"/>
      <c r="B27" s="194" t="s">
        <v>98</v>
      </c>
      <c r="C27" s="195" t="s">
        <v>175</v>
      </c>
      <c r="D27" s="135">
        <v>28.94</v>
      </c>
      <c r="E27" s="135">
        <v>28.94</v>
      </c>
      <c r="F27" s="135"/>
    </row>
    <row r="28" spans="1:6" s="69" customFormat="1" ht="19.5" customHeight="1">
      <c r="A28" s="194"/>
      <c r="B28" s="194" t="s">
        <v>91</v>
      </c>
      <c r="C28" s="195" t="s">
        <v>176</v>
      </c>
      <c r="D28" s="135">
        <v>26.55</v>
      </c>
      <c r="E28" s="135">
        <v>26.55</v>
      </c>
      <c r="F28" s="135"/>
    </row>
    <row r="29" spans="1:6" s="69" customFormat="1" ht="19.5" customHeight="1">
      <c r="A29" s="194"/>
      <c r="B29" s="194" t="s">
        <v>148</v>
      </c>
      <c r="C29" s="195" t="s">
        <v>177</v>
      </c>
      <c r="D29" s="135">
        <v>1.13</v>
      </c>
      <c r="E29" s="135">
        <v>1.13</v>
      </c>
      <c r="F29" s="135"/>
    </row>
    <row r="30" spans="1:6" ht="18.75" customHeight="1">
      <c r="A30" s="194"/>
      <c r="B30" s="194" t="s">
        <v>89</v>
      </c>
      <c r="C30" s="195" t="s">
        <v>178</v>
      </c>
      <c r="D30" s="135">
        <v>2.16</v>
      </c>
      <c r="E30" s="135">
        <v>2.16</v>
      </c>
      <c r="F30" s="135"/>
    </row>
    <row r="31" spans="1:11" ht="21.75" customHeight="1">
      <c r="A31" s="158"/>
      <c r="B31" s="158"/>
      <c r="C31" s="158"/>
      <c r="D31" s="158"/>
      <c r="E31" s="158"/>
      <c r="F31" s="158"/>
      <c r="G31" s="158"/>
      <c r="H31" s="158"/>
      <c r="I31" s="158"/>
      <c r="J31" s="158"/>
      <c r="K31" s="158"/>
    </row>
    <row r="32" spans="1:11" ht="37.5" customHeight="1">
      <c r="A32" s="172"/>
      <c r="B32" s="172"/>
      <c r="C32" s="172"/>
      <c r="D32" s="172"/>
      <c r="E32" s="172"/>
      <c r="F32" s="172"/>
      <c r="G32" s="172"/>
      <c r="H32" s="172"/>
      <c r="I32" s="172"/>
      <c r="J32" s="172"/>
      <c r="K32" s="172"/>
    </row>
    <row r="33" spans="1:11" ht="21" customHeight="1">
      <c r="A33" s="158"/>
      <c r="B33" s="158"/>
      <c r="C33" s="158"/>
      <c r="D33" s="158"/>
      <c r="E33" s="158"/>
      <c r="F33" s="158"/>
      <c r="G33" s="158"/>
      <c r="H33" s="158"/>
      <c r="I33" s="158"/>
      <c r="J33" s="158"/>
      <c r="K33" s="158"/>
    </row>
    <row r="34" spans="1:11" ht="27" customHeight="1">
      <c r="A34" s="160"/>
      <c r="B34" s="160"/>
      <c r="C34" s="160"/>
      <c r="D34" s="160"/>
      <c r="E34" s="160"/>
      <c r="F34" s="160"/>
      <c r="G34" s="160"/>
      <c r="H34" s="160"/>
      <c r="I34" s="160"/>
      <c r="J34" s="160"/>
      <c r="K34" s="160"/>
    </row>
  </sheetData>
  <sheetProtection/>
  <mergeCells count="7">
    <mergeCell ref="A1:F1"/>
    <mergeCell ref="A3:C3"/>
    <mergeCell ref="A4:B4"/>
    <mergeCell ref="D4:F4"/>
    <mergeCell ref="A32:K32"/>
    <mergeCell ref="A34:K34"/>
    <mergeCell ref="C4:C5"/>
  </mergeCells>
  <printOptions horizontalCentered="1" verticalCentered="1"/>
  <pageMargins left="0" right="0" top="0.39" bottom="0.39" header="0" footer="0"/>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K26"/>
  <sheetViews>
    <sheetView showGridLines="0" showZeros="0" view="pageBreakPreview" zoomScale="115" zoomScaleSheetLayoutView="115" workbookViewId="0" topLeftCell="A1">
      <selection activeCell="A13" sqref="A13"/>
    </sheetView>
  </sheetViews>
  <sheetFormatPr defaultColWidth="9.33203125" defaultRowHeight="12.75" customHeight="1"/>
  <cols>
    <col min="1" max="1" width="26.5" style="0" customWidth="1"/>
    <col min="2" max="2" width="5.33203125" style="0" bestFit="1" customWidth="1"/>
    <col min="3" max="3" width="6.16015625" style="0" customWidth="1"/>
    <col min="4"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175" customFormat="1" ht="27">
      <c r="A1" s="126" t="s">
        <v>179</v>
      </c>
      <c r="B1" s="126"/>
      <c r="C1" s="126"/>
      <c r="D1" s="126"/>
      <c r="E1" s="126"/>
      <c r="F1" s="126"/>
      <c r="G1" s="126"/>
      <c r="H1" s="126"/>
      <c r="I1" s="126"/>
      <c r="J1" s="126"/>
      <c r="K1" s="126"/>
    </row>
    <row r="2" spans="1:11" s="69" customFormat="1" ht="17.25" customHeight="1">
      <c r="A2" s="176"/>
      <c r="B2" s="177"/>
      <c r="C2" s="177"/>
      <c r="D2" s="177"/>
      <c r="E2" s="177"/>
      <c r="F2" s="177"/>
      <c r="G2" s="177"/>
      <c r="H2" s="177"/>
      <c r="K2" s="173" t="s">
        <v>180</v>
      </c>
    </row>
    <row r="3" spans="1:11" ht="18.75" customHeight="1">
      <c r="A3" s="107" t="s">
        <v>136</v>
      </c>
      <c r="B3" s="107"/>
      <c r="C3" s="107"/>
      <c r="D3" s="170"/>
      <c r="E3" s="170"/>
      <c r="F3" s="145"/>
      <c r="G3" s="145"/>
      <c r="H3" s="145"/>
      <c r="K3" s="174" t="s">
        <v>25</v>
      </c>
    </row>
    <row r="4" spans="1:11" s="47" customFormat="1" ht="27" customHeight="1">
      <c r="A4" s="84" t="s">
        <v>67</v>
      </c>
      <c r="B4" s="84" t="s">
        <v>83</v>
      </c>
      <c r="C4" s="84"/>
      <c r="D4" s="84"/>
      <c r="E4" s="83" t="s">
        <v>84</v>
      </c>
      <c r="F4" s="83" t="s">
        <v>126</v>
      </c>
      <c r="G4" s="83"/>
      <c r="H4" s="83"/>
      <c r="I4" s="83"/>
      <c r="J4" s="83"/>
      <c r="K4" s="83"/>
    </row>
    <row r="5" spans="1:11" s="47" customFormat="1" ht="36.75" customHeight="1">
      <c r="A5" s="84"/>
      <c r="B5" s="84" t="s">
        <v>85</v>
      </c>
      <c r="C5" s="84" t="s">
        <v>86</v>
      </c>
      <c r="D5" s="83" t="s">
        <v>87</v>
      </c>
      <c r="E5" s="83"/>
      <c r="F5" s="83" t="s">
        <v>70</v>
      </c>
      <c r="G5" s="60" t="s">
        <v>129</v>
      </c>
      <c r="H5" s="60" t="s">
        <v>130</v>
      </c>
      <c r="I5" s="60" t="s">
        <v>131</v>
      </c>
      <c r="J5" s="60" t="s">
        <v>132</v>
      </c>
      <c r="K5" s="60" t="s">
        <v>133</v>
      </c>
    </row>
    <row r="6" spans="1:11" s="69" customFormat="1" ht="12.75" customHeight="1">
      <c r="A6" s="178"/>
      <c r="B6" s="179"/>
      <c r="C6" s="179"/>
      <c r="D6" s="178"/>
      <c r="E6" s="180" t="s">
        <v>70</v>
      </c>
      <c r="F6" s="181">
        <v>1099.4</v>
      </c>
      <c r="G6" s="181">
        <v>472.05</v>
      </c>
      <c r="H6" s="181">
        <v>617.69</v>
      </c>
      <c r="I6" s="181">
        <v>9.66</v>
      </c>
      <c r="J6" s="178"/>
      <c r="K6" s="178"/>
    </row>
    <row r="7" spans="1:11" s="69" customFormat="1" ht="12.75" customHeight="1">
      <c r="A7" s="179" t="s">
        <v>80</v>
      </c>
      <c r="B7" s="179"/>
      <c r="C7" s="179"/>
      <c r="D7" s="178"/>
      <c r="E7" s="180" t="s">
        <v>73</v>
      </c>
      <c r="F7" s="181">
        <v>1099.4</v>
      </c>
      <c r="G7" s="181">
        <v>472.05</v>
      </c>
      <c r="H7" s="181">
        <v>617.69</v>
      </c>
      <c r="I7" s="181">
        <v>9.66</v>
      </c>
      <c r="J7" s="178"/>
      <c r="K7" s="178"/>
    </row>
    <row r="8" spans="1:11" s="69" customFormat="1" ht="12.75" customHeight="1">
      <c r="A8" s="179"/>
      <c r="B8" s="153">
        <v>208</v>
      </c>
      <c r="C8" s="151"/>
      <c r="D8" s="151"/>
      <c r="E8" s="152" t="s">
        <v>31</v>
      </c>
      <c r="F8" s="182">
        <v>1041.15</v>
      </c>
      <c r="G8" s="182">
        <v>413.8</v>
      </c>
      <c r="H8" s="183">
        <v>617.69</v>
      </c>
      <c r="I8" s="183">
        <v>9.66</v>
      </c>
      <c r="J8" s="178"/>
      <c r="K8" s="178"/>
    </row>
    <row r="9" spans="1:11" s="69" customFormat="1" ht="12.75" customHeight="1">
      <c r="A9" s="179"/>
      <c r="B9" s="153"/>
      <c r="C9" s="151" t="s">
        <v>89</v>
      </c>
      <c r="D9" s="151"/>
      <c r="E9" s="152" t="s">
        <v>33</v>
      </c>
      <c r="F9" s="182">
        <v>65.2</v>
      </c>
      <c r="G9" s="182">
        <v>56.49</v>
      </c>
      <c r="H9" s="183"/>
      <c r="I9" s="183">
        <v>8.71</v>
      </c>
      <c r="J9" s="178"/>
      <c r="K9" s="178"/>
    </row>
    <row r="10" spans="1:11" s="69" customFormat="1" ht="12.75" customHeight="1">
      <c r="A10" s="179"/>
      <c r="B10" s="153">
        <v>208</v>
      </c>
      <c r="C10" s="151" t="s">
        <v>90</v>
      </c>
      <c r="D10" s="151" t="s">
        <v>91</v>
      </c>
      <c r="E10" s="152" t="s">
        <v>35</v>
      </c>
      <c r="F10" s="182">
        <v>8.71</v>
      </c>
      <c r="G10" s="182"/>
      <c r="H10" s="183"/>
      <c r="I10" s="183">
        <v>8.71</v>
      </c>
      <c r="J10" s="178"/>
      <c r="K10" s="178"/>
    </row>
    <row r="11" spans="1:11" s="69" customFormat="1" ht="12.75" customHeight="1">
      <c r="A11" s="179"/>
      <c r="B11" s="153">
        <v>208</v>
      </c>
      <c r="C11" s="151" t="s">
        <v>90</v>
      </c>
      <c r="D11" s="151" t="s">
        <v>89</v>
      </c>
      <c r="E11" s="152" t="s">
        <v>37</v>
      </c>
      <c r="F11" s="182">
        <v>56.49</v>
      </c>
      <c r="G11" s="182">
        <v>56.49</v>
      </c>
      <c r="H11" s="183"/>
      <c r="I11" s="183"/>
      <c r="J11" s="178"/>
      <c r="K11" s="178"/>
    </row>
    <row r="12" spans="1:11" s="69" customFormat="1" ht="12.75" customHeight="1">
      <c r="A12" s="179"/>
      <c r="B12" s="153"/>
      <c r="C12" s="151" t="s">
        <v>96</v>
      </c>
      <c r="D12" s="151"/>
      <c r="E12" s="152" t="s">
        <v>44</v>
      </c>
      <c r="F12" s="182">
        <v>975.95</v>
      </c>
      <c r="G12" s="182">
        <v>357.31</v>
      </c>
      <c r="H12" s="183">
        <v>617.69</v>
      </c>
      <c r="I12" s="183">
        <v>0.95</v>
      </c>
      <c r="J12" s="178"/>
      <c r="K12" s="178"/>
    </row>
    <row r="13" spans="1:11" s="69" customFormat="1" ht="12.75" customHeight="1">
      <c r="A13" s="179"/>
      <c r="B13" s="153">
        <v>208</v>
      </c>
      <c r="C13" s="151" t="s">
        <v>97</v>
      </c>
      <c r="D13" s="151" t="s">
        <v>91</v>
      </c>
      <c r="E13" s="152" t="s">
        <v>48</v>
      </c>
      <c r="F13" s="182">
        <v>0.95</v>
      </c>
      <c r="G13" s="182"/>
      <c r="H13" s="183"/>
      <c r="I13" s="183">
        <v>0.95</v>
      </c>
      <c r="J13" s="178"/>
      <c r="K13" s="178"/>
    </row>
    <row r="14" spans="1:11" s="69" customFormat="1" ht="12.75" customHeight="1">
      <c r="A14" s="179"/>
      <c r="B14" s="153">
        <v>208</v>
      </c>
      <c r="C14" s="151" t="s">
        <v>97</v>
      </c>
      <c r="D14" s="151" t="s">
        <v>99</v>
      </c>
      <c r="E14" s="152" t="s">
        <v>50</v>
      </c>
      <c r="F14" s="182">
        <v>82.25</v>
      </c>
      <c r="G14" s="182"/>
      <c r="H14" s="183">
        <v>82.25</v>
      </c>
      <c r="I14" s="183"/>
      <c r="J14" s="178"/>
      <c r="K14" s="178"/>
    </row>
    <row r="15" spans="1:11" s="69" customFormat="1" ht="12.75" customHeight="1">
      <c r="A15" s="179"/>
      <c r="B15" s="153">
        <v>208</v>
      </c>
      <c r="C15" s="151" t="s">
        <v>97</v>
      </c>
      <c r="D15" s="151" t="s">
        <v>89</v>
      </c>
      <c r="E15" s="152" t="s">
        <v>51</v>
      </c>
      <c r="F15" s="182">
        <v>892.75</v>
      </c>
      <c r="G15" s="182">
        <v>357.31</v>
      </c>
      <c r="H15" s="183">
        <v>535.44</v>
      </c>
      <c r="I15" s="183"/>
      <c r="J15" s="178"/>
      <c r="K15" s="178"/>
    </row>
    <row r="16" spans="1:11" s="69" customFormat="1" ht="12.75" customHeight="1">
      <c r="A16" s="179"/>
      <c r="B16" s="153">
        <v>210</v>
      </c>
      <c r="C16" s="151"/>
      <c r="D16" s="151"/>
      <c r="E16" s="152" t="s">
        <v>54</v>
      </c>
      <c r="F16" s="182">
        <v>20.55</v>
      </c>
      <c r="G16" s="182">
        <v>20.55</v>
      </c>
      <c r="H16" s="183"/>
      <c r="I16" s="183"/>
      <c r="J16" s="178"/>
      <c r="K16" s="178"/>
    </row>
    <row r="17" spans="1:11" s="69" customFormat="1" ht="12.75" customHeight="1">
      <c r="A17" s="179"/>
      <c r="B17" s="153"/>
      <c r="C17" s="151" t="s">
        <v>102</v>
      </c>
      <c r="D17" s="151"/>
      <c r="E17" s="152" t="s">
        <v>55</v>
      </c>
      <c r="F17" s="182">
        <v>20.55</v>
      </c>
      <c r="G17" s="182">
        <v>20.55</v>
      </c>
      <c r="H17" s="183"/>
      <c r="I17" s="183"/>
      <c r="J17" s="178"/>
      <c r="K17" s="178"/>
    </row>
    <row r="18" spans="1:11" s="69" customFormat="1" ht="12.75" customHeight="1">
      <c r="A18" s="179"/>
      <c r="B18" s="153">
        <v>210</v>
      </c>
      <c r="C18" s="151" t="s">
        <v>103</v>
      </c>
      <c r="D18" s="151" t="s">
        <v>91</v>
      </c>
      <c r="E18" s="152" t="s">
        <v>56</v>
      </c>
      <c r="F18" s="182">
        <v>20.55</v>
      </c>
      <c r="G18" s="182">
        <v>20.55</v>
      </c>
      <c r="H18" s="183"/>
      <c r="I18" s="183"/>
      <c r="J18" s="178"/>
      <c r="K18" s="178"/>
    </row>
    <row r="19" spans="1:11" s="69" customFormat="1" ht="12.75" customHeight="1">
      <c r="A19" s="179"/>
      <c r="B19" s="153">
        <v>221</v>
      </c>
      <c r="C19" s="151"/>
      <c r="D19" s="151"/>
      <c r="E19" s="152" t="s">
        <v>57</v>
      </c>
      <c r="F19" s="184">
        <v>37.7</v>
      </c>
      <c r="G19" s="184">
        <v>37.7</v>
      </c>
      <c r="H19" s="183"/>
      <c r="I19" s="183"/>
      <c r="J19" s="178"/>
      <c r="K19" s="178"/>
    </row>
    <row r="20" spans="1:11" s="69" customFormat="1" ht="12.75" customHeight="1">
      <c r="A20" s="179"/>
      <c r="B20" s="153"/>
      <c r="C20" s="151" t="s">
        <v>91</v>
      </c>
      <c r="D20" s="151"/>
      <c r="E20" s="152" t="s">
        <v>58</v>
      </c>
      <c r="F20" s="184">
        <v>37.7</v>
      </c>
      <c r="G20" s="184">
        <v>37.7</v>
      </c>
      <c r="H20" s="183"/>
      <c r="I20" s="183"/>
      <c r="J20" s="178"/>
      <c r="K20" s="178"/>
    </row>
    <row r="21" spans="1:11" ht="12.75" customHeight="1">
      <c r="A21" s="185"/>
      <c r="B21" s="153">
        <v>221</v>
      </c>
      <c r="C21" s="151" t="s">
        <v>104</v>
      </c>
      <c r="D21" s="151" t="s">
        <v>98</v>
      </c>
      <c r="E21" s="152" t="s">
        <v>59</v>
      </c>
      <c r="F21" s="184">
        <v>37.7</v>
      </c>
      <c r="G21" s="184">
        <v>37.7</v>
      </c>
      <c r="H21" s="186"/>
      <c r="I21" s="186"/>
      <c r="J21" s="185"/>
      <c r="K21" s="185"/>
    </row>
    <row r="23" spans="1:11" ht="21" customHeight="1">
      <c r="A23" s="158"/>
      <c r="B23" s="171"/>
      <c r="C23" s="171"/>
      <c r="D23" s="171"/>
      <c r="E23" s="158"/>
      <c r="F23" s="158"/>
      <c r="G23" s="158"/>
      <c r="H23" s="158"/>
      <c r="I23" s="158"/>
      <c r="J23" s="158"/>
      <c r="K23" s="158"/>
    </row>
    <row r="24" spans="1:11" ht="60.75" customHeight="1">
      <c r="A24" s="172"/>
      <c r="B24" s="172"/>
      <c r="C24" s="172"/>
      <c r="D24" s="172"/>
      <c r="E24" s="172"/>
      <c r="F24" s="172"/>
      <c r="G24" s="172"/>
      <c r="H24" s="172"/>
      <c r="I24" s="172"/>
      <c r="J24" s="172"/>
      <c r="K24" s="172"/>
    </row>
    <row r="25" spans="1:11" ht="27" customHeight="1">
      <c r="A25" s="160"/>
      <c r="B25" s="160"/>
      <c r="C25" s="160"/>
      <c r="D25" s="160"/>
      <c r="E25" s="160"/>
      <c r="F25" s="160"/>
      <c r="G25" s="160"/>
      <c r="H25" s="160"/>
      <c r="I25" s="160"/>
      <c r="J25" s="160"/>
      <c r="K25" s="160"/>
    </row>
    <row r="26" spans="1:11" ht="23.25" customHeight="1">
      <c r="A26" s="160"/>
      <c r="B26" s="160"/>
      <c r="C26" s="160"/>
      <c r="D26" s="160"/>
      <c r="E26" s="160"/>
      <c r="F26" s="160"/>
      <c r="G26" s="160"/>
      <c r="H26" s="160"/>
      <c r="I26" s="160"/>
      <c r="J26" s="160"/>
      <c r="K26" s="160"/>
    </row>
  </sheetData>
  <sheetProtection/>
  <mergeCells count="8">
    <mergeCell ref="A1:K1"/>
    <mergeCell ref="B4:D4"/>
    <mergeCell ref="F4:K4"/>
    <mergeCell ref="A24:K24"/>
    <mergeCell ref="A25:K25"/>
    <mergeCell ref="A26:K26"/>
    <mergeCell ref="A4:A5"/>
    <mergeCell ref="E4:E5"/>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K16"/>
  <sheetViews>
    <sheetView showGridLines="0" showZeros="0" view="pageBreakPreview" zoomScale="115" zoomScaleSheetLayoutView="115" workbookViewId="0" topLeftCell="A1">
      <selection activeCell="A12" sqref="A12:K12"/>
    </sheetView>
  </sheetViews>
  <sheetFormatPr defaultColWidth="9" defaultRowHeight="11.25"/>
  <cols>
    <col min="1" max="1" width="27.83203125" style="69" customWidth="1"/>
    <col min="2" max="4" width="7.16015625" style="69" customWidth="1"/>
    <col min="5" max="5" width="38.16015625" style="69" customWidth="1"/>
    <col min="6" max="10" width="14.33203125" style="69" customWidth="1"/>
    <col min="11" max="16384" width="9.33203125" style="69" bestFit="1" customWidth="1"/>
  </cols>
  <sheetData>
    <row r="1" spans="1:11" ht="35.25" customHeight="1">
      <c r="A1" s="76" t="s">
        <v>181</v>
      </c>
      <c r="B1" s="76"/>
      <c r="C1" s="76"/>
      <c r="D1" s="76"/>
      <c r="E1" s="76"/>
      <c r="F1" s="76"/>
      <c r="G1" s="76"/>
      <c r="H1" s="76"/>
      <c r="I1" s="76"/>
      <c r="J1" s="76"/>
      <c r="K1" s="76"/>
    </row>
    <row r="2" ht="15.75" customHeight="1">
      <c r="K2" s="173" t="s">
        <v>182</v>
      </c>
    </row>
    <row r="3" spans="1:11" ht="22.5" customHeight="1">
      <c r="A3" s="107" t="s">
        <v>136</v>
      </c>
      <c r="B3" s="107"/>
      <c r="C3" s="107"/>
      <c r="D3" s="170"/>
      <c r="E3" s="145"/>
      <c r="F3" s="145"/>
      <c r="G3" s="145"/>
      <c r="H3" s="145"/>
      <c r="K3" s="174" t="s">
        <v>25</v>
      </c>
    </row>
    <row r="4" spans="1:11" s="75" customFormat="1" ht="24" customHeight="1">
      <c r="A4" s="84" t="s">
        <v>67</v>
      </c>
      <c r="B4" s="84" t="s">
        <v>83</v>
      </c>
      <c r="C4" s="84"/>
      <c r="D4" s="84"/>
      <c r="E4" s="83" t="s">
        <v>84</v>
      </c>
      <c r="F4" s="83" t="s">
        <v>126</v>
      </c>
      <c r="G4" s="83"/>
      <c r="H4" s="83"/>
      <c r="I4" s="83"/>
      <c r="J4" s="83"/>
      <c r="K4" s="83"/>
    </row>
    <row r="5" spans="1:11" s="75" customFormat="1" ht="40.5" customHeight="1">
      <c r="A5" s="84"/>
      <c r="B5" s="84" t="s">
        <v>85</v>
      </c>
      <c r="C5" s="84" t="s">
        <v>86</v>
      </c>
      <c r="D5" s="83" t="s">
        <v>87</v>
      </c>
      <c r="E5" s="83"/>
      <c r="F5" s="83" t="s">
        <v>70</v>
      </c>
      <c r="G5" s="60" t="s">
        <v>129</v>
      </c>
      <c r="H5" s="60" t="s">
        <v>130</v>
      </c>
      <c r="I5" s="60" t="s">
        <v>131</v>
      </c>
      <c r="J5" s="60" t="s">
        <v>132</v>
      </c>
      <c r="K5" s="60" t="s">
        <v>133</v>
      </c>
    </row>
    <row r="6" spans="1:11" s="75" customFormat="1" ht="23.25" customHeight="1">
      <c r="A6" s="61" t="s">
        <v>80</v>
      </c>
      <c r="B6" s="62"/>
      <c r="C6" s="62"/>
      <c r="D6" s="62"/>
      <c r="E6" s="63" t="s">
        <v>70</v>
      </c>
      <c r="F6" s="146">
        <v>343.8</v>
      </c>
      <c r="G6" s="146"/>
      <c r="H6" s="146"/>
      <c r="I6" s="146">
        <v>343.8</v>
      </c>
      <c r="J6" s="163">
        <f>SUM(J7:J9)</f>
        <v>0</v>
      </c>
      <c r="K6" s="168"/>
    </row>
    <row r="7" spans="1:11" ht="19.5" customHeight="1">
      <c r="A7" s="73"/>
      <c r="B7" s="153">
        <v>229</v>
      </c>
      <c r="C7" s="151"/>
      <c r="D7" s="151"/>
      <c r="E7" s="152" t="s">
        <v>60</v>
      </c>
      <c r="F7" s="148">
        <v>343.8</v>
      </c>
      <c r="G7" s="148"/>
      <c r="H7" s="148"/>
      <c r="I7" s="148">
        <v>343.8</v>
      </c>
      <c r="J7" s="117"/>
      <c r="K7" s="169"/>
    </row>
    <row r="8" spans="1:11" ht="19.5" customHeight="1">
      <c r="A8" s="73"/>
      <c r="B8" s="152"/>
      <c r="C8" s="29" t="s">
        <v>105</v>
      </c>
      <c r="D8" s="29"/>
      <c r="E8" s="152" t="s">
        <v>61</v>
      </c>
      <c r="F8" s="148">
        <v>343.8</v>
      </c>
      <c r="G8" s="148"/>
      <c r="H8" s="148"/>
      <c r="I8" s="148">
        <v>343.8</v>
      </c>
      <c r="J8" s="117"/>
      <c r="K8" s="169"/>
    </row>
    <row r="9" spans="1:11" ht="19.5" customHeight="1">
      <c r="A9" s="73"/>
      <c r="B9" s="152">
        <v>229</v>
      </c>
      <c r="C9" s="29" t="s">
        <v>106</v>
      </c>
      <c r="D9" s="29" t="s">
        <v>91</v>
      </c>
      <c r="E9" s="152" t="s">
        <v>62</v>
      </c>
      <c r="F9" s="148">
        <v>343.8</v>
      </c>
      <c r="G9" s="148"/>
      <c r="H9" s="148"/>
      <c r="I9" s="148">
        <v>343.8</v>
      </c>
      <c r="J9" s="117"/>
      <c r="K9" s="169"/>
    </row>
    <row r="10" spans="1:10" ht="15" customHeight="1">
      <c r="A10" s="90"/>
      <c r="B10" s="90"/>
      <c r="C10" s="90"/>
      <c r="D10" s="90"/>
      <c r="E10" s="90"/>
      <c r="F10" s="90"/>
      <c r="G10" s="90"/>
      <c r="H10" s="90"/>
      <c r="I10" s="90"/>
      <c r="J10" s="90"/>
    </row>
    <row r="11" spans="1:11" ht="14.25">
      <c r="A11" s="158"/>
      <c r="B11" s="171"/>
      <c r="C11" s="171"/>
      <c r="D11" s="171"/>
      <c r="E11" s="158"/>
      <c r="F11" s="158"/>
      <c r="G11" s="158"/>
      <c r="H11" s="158"/>
      <c r="I11" s="158"/>
      <c r="J11" s="158"/>
      <c r="K11" s="158"/>
    </row>
    <row r="12" spans="1:11" ht="70.5" customHeight="1">
      <c r="A12" s="172"/>
      <c r="B12" s="172"/>
      <c r="C12" s="172"/>
      <c r="D12" s="172"/>
      <c r="E12" s="172"/>
      <c r="F12" s="172"/>
      <c r="G12" s="172"/>
      <c r="H12" s="172"/>
      <c r="I12" s="172"/>
      <c r="J12" s="172"/>
      <c r="K12" s="172"/>
    </row>
    <row r="13" spans="1:11" ht="25.5" customHeight="1">
      <c r="A13" s="160"/>
      <c r="B13" s="160"/>
      <c r="C13" s="160"/>
      <c r="D13" s="160"/>
      <c r="E13" s="160"/>
      <c r="F13" s="160"/>
      <c r="G13" s="160"/>
      <c r="H13" s="160"/>
      <c r="I13" s="160"/>
      <c r="J13" s="160"/>
      <c r="K13" s="160"/>
    </row>
    <row r="14" spans="1:11" ht="23.25" customHeight="1">
      <c r="A14" s="160"/>
      <c r="B14" s="160"/>
      <c r="C14" s="160"/>
      <c r="D14" s="160"/>
      <c r="E14" s="160"/>
      <c r="F14" s="160"/>
      <c r="G14" s="160"/>
      <c r="H14" s="160"/>
      <c r="I14" s="160"/>
      <c r="J14" s="160"/>
      <c r="K14" s="160"/>
    </row>
    <row r="15" ht="12">
      <c r="G15" s="90"/>
    </row>
    <row r="16" ht="12">
      <c r="C16" s="90"/>
    </row>
  </sheetData>
  <sheetProtection/>
  <mergeCells count="8">
    <mergeCell ref="A1:K1"/>
    <mergeCell ref="B4:D4"/>
    <mergeCell ref="F4:K4"/>
    <mergeCell ref="A12:K12"/>
    <mergeCell ref="A13:K13"/>
    <mergeCell ref="A14:K14"/>
    <mergeCell ref="A4:A5"/>
    <mergeCell ref="E4:E5"/>
  </mergeCells>
  <printOptions horizontalCentered="1"/>
  <pageMargins left="0" right="0" top="0" bottom="0.98" header="0"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K18"/>
  <sheetViews>
    <sheetView showGridLines="0" showZeros="0" view="pageBreakPreview" zoomScale="145" zoomScaleSheetLayoutView="145" workbookViewId="0" topLeftCell="A1">
      <selection activeCell="A8" sqref="A8"/>
    </sheetView>
  </sheetViews>
  <sheetFormatPr defaultColWidth="9.16015625" defaultRowHeight="11.25"/>
  <cols>
    <col min="1" max="1" width="34" style="69" customWidth="1"/>
    <col min="2" max="4" width="7.16015625" style="69" customWidth="1"/>
    <col min="5" max="5" width="17.83203125" style="69" customWidth="1"/>
    <col min="6" max="10" width="14.33203125" style="69" customWidth="1"/>
    <col min="11" max="11" width="11.33203125" style="69" customWidth="1"/>
    <col min="12" max="16384" width="9.16015625" style="69" customWidth="1"/>
  </cols>
  <sheetData>
    <row r="1" spans="1:11" ht="35.25" customHeight="1">
      <c r="A1" s="76" t="s">
        <v>183</v>
      </c>
      <c r="B1" s="76"/>
      <c r="C1" s="76"/>
      <c r="D1" s="76"/>
      <c r="E1" s="76"/>
      <c r="F1" s="76"/>
      <c r="G1" s="76"/>
      <c r="H1" s="76"/>
      <c r="I1" s="76"/>
      <c r="J1" s="76"/>
      <c r="K1" s="76"/>
    </row>
    <row r="2" ht="15.75" customHeight="1">
      <c r="K2" s="78" t="s">
        <v>184</v>
      </c>
    </row>
    <row r="3" spans="1:11" ht="12">
      <c r="A3" s="53" t="s">
        <v>24</v>
      </c>
      <c r="B3" s="53"/>
      <c r="C3" s="54"/>
      <c r="D3" s="145"/>
      <c r="E3" s="145"/>
      <c r="F3" s="145"/>
      <c r="G3" s="145"/>
      <c r="H3" s="145"/>
      <c r="K3" s="138" t="s">
        <v>25</v>
      </c>
    </row>
    <row r="4" spans="1:11" s="75" customFormat="1" ht="24" customHeight="1">
      <c r="A4" s="84" t="s">
        <v>67</v>
      </c>
      <c r="B4" s="84" t="s">
        <v>83</v>
      </c>
      <c r="C4" s="84"/>
      <c r="D4" s="84"/>
      <c r="E4" s="83" t="s">
        <v>84</v>
      </c>
      <c r="F4" s="83" t="s">
        <v>126</v>
      </c>
      <c r="G4" s="83"/>
      <c r="H4" s="83"/>
      <c r="I4" s="83"/>
      <c r="J4" s="83"/>
      <c r="K4" s="83"/>
    </row>
    <row r="5" spans="1:11" s="75" customFormat="1" ht="40.5" customHeight="1">
      <c r="A5" s="84"/>
      <c r="B5" s="84" t="s">
        <v>85</v>
      </c>
      <c r="C5" s="84" t="s">
        <v>86</v>
      </c>
      <c r="D5" s="83" t="s">
        <v>87</v>
      </c>
      <c r="E5" s="83"/>
      <c r="F5" s="83" t="s">
        <v>70</v>
      </c>
      <c r="G5" s="60" t="s">
        <v>129</v>
      </c>
      <c r="H5" s="60" t="s">
        <v>130</v>
      </c>
      <c r="I5" s="60" t="s">
        <v>131</v>
      </c>
      <c r="J5" s="60" t="s">
        <v>132</v>
      </c>
      <c r="K5" s="60" t="s">
        <v>133</v>
      </c>
    </row>
    <row r="6" spans="1:11" s="75" customFormat="1" ht="12" customHeight="1">
      <c r="A6" s="61"/>
      <c r="B6" s="62"/>
      <c r="C6" s="62"/>
      <c r="D6" s="62"/>
      <c r="E6" s="63" t="s">
        <v>70</v>
      </c>
      <c r="F6" s="163">
        <f>SUM(G6:J6)</f>
        <v>0</v>
      </c>
      <c r="G6" s="163">
        <f>SUM(G7:G10)</f>
        <v>0</v>
      </c>
      <c r="H6" s="163">
        <f>SUM(H7:H10)</f>
        <v>0</v>
      </c>
      <c r="I6" s="163">
        <f>SUM(I7:I10)</f>
        <v>0</v>
      </c>
      <c r="J6" s="163">
        <f>SUM(J7:J10)</f>
        <v>0</v>
      </c>
      <c r="K6" s="168"/>
    </row>
    <row r="7" spans="1:11" ht="12">
      <c r="A7" s="73"/>
      <c r="B7" s="147"/>
      <c r="C7" s="147"/>
      <c r="D7" s="147"/>
      <c r="E7" s="120"/>
      <c r="F7" s="117">
        <f>SUM(G7:J7)</f>
        <v>0</v>
      </c>
      <c r="G7" s="117"/>
      <c r="H7" s="117"/>
      <c r="I7" s="117"/>
      <c r="J7" s="117"/>
      <c r="K7" s="169"/>
    </row>
    <row r="8" spans="1:11" ht="12">
      <c r="A8" s="73"/>
      <c r="B8" s="147"/>
      <c r="C8" s="147"/>
      <c r="D8" s="147"/>
      <c r="E8" s="120"/>
      <c r="F8" s="117">
        <f>SUM(G8:J8)</f>
        <v>0</v>
      </c>
      <c r="G8" s="117"/>
      <c r="H8" s="117"/>
      <c r="I8" s="117"/>
      <c r="J8" s="117"/>
      <c r="K8" s="169"/>
    </row>
    <row r="9" spans="1:11" ht="12">
      <c r="A9" s="73"/>
      <c r="B9" s="147"/>
      <c r="C9" s="147"/>
      <c r="D9" s="147"/>
      <c r="E9" s="120"/>
      <c r="F9" s="117">
        <f>SUM(G9:J9)</f>
        <v>0</v>
      </c>
      <c r="G9" s="117"/>
      <c r="H9" s="117"/>
      <c r="I9" s="117"/>
      <c r="J9" s="117"/>
      <c r="K9" s="169"/>
    </row>
    <row r="10" spans="1:11" ht="12">
      <c r="A10" s="156"/>
      <c r="B10" s="147"/>
      <c r="C10" s="147"/>
      <c r="D10" s="147"/>
      <c r="E10" s="120"/>
      <c r="F10" s="117"/>
      <c r="G10" s="117"/>
      <c r="H10" s="117"/>
      <c r="I10" s="117"/>
      <c r="J10" s="117"/>
      <c r="K10" s="169"/>
    </row>
    <row r="11" spans="1:10" ht="12">
      <c r="A11" s="164" t="s">
        <v>185</v>
      </c>
      <c r="B11" s="165"/>
      <c r="C11" s="165"/>
      <c r="D11" s="165"/>
      <c r="E11" s="166"/>
      <c r="F11" s="167"/>
      <c r="G11" s="167"/>
      <c r="H11" s="167"/>
      <c r="I11" s="167"/>
      <c r="J11" s="167"/>
    </row>
    <row r="12" spans="1:11" ht="15.75" customHeight="1">
      <c r="A12" s="157"/>
      <c r="B12" s="157"/>
      <c r="C12" s="157"/>
      <c r="D12" s="157"/>
      <c r="E12" s="157"/>
      <c r="F12" s="157"/>
      <c r="G12" s="157"/>
      <c r="H12" s="157"/>
      <c r="I12" s="157"/>
      <c r="J12" s="157"/>
      <c r="K12" s="157"/>
    </row>
    <row r="13" spans="1:11" ht="21" customHeight="1">
      <c r="A13" s="158"/>
      <c r="B13" s="159"/>
      <c r="C13" s="159"/>
      <c r="D13" s="159"/>
      <c r="E13" s="159"/>
      <c r="F13" s="159"/>
      <c r="G13" s="159"/>
      <c r="H13" s="159"/>
      <c r="I13" s="159"/>
      <c r="J13" s="159"/>
      <c r="K13" s="159"/>
    </row>
    <row r="14" spans="1:11" ht="21" customHeight="1">
      <c r="A14" s="160"/>
      <c r="B14" s="160"/>
      <c r="C14" s="160"/>
      <c r="D14" s="160"/>
      <c r="E14" s="160"/>
      <c r="F14" s="160"/>
      <c r="G14" s="160"/>
      <c r="H14" s="160"/>
      <c r="I14" s="160"/>
      <c r="J14" s="160"/>
      <c r="K14" s="160"/>
    </row>
    <row r="15" spans="1:11" ht="24.75" customHeight="1">
      <c r="A15" s="160"/>
      <c r="B15" s="160"/>
      <c r="C15" s="160"/>
      <c r="D15" s="160"/>
      <c r="E15" s="160"/>
      <c r="F15" s="160"/>
      <c r="G15" s="160"/>
      <c r="H15" s="160"/>
      <c r="I15" s="160"/>
      <c r="J15" s="160"/>
      <c r="K15" s="160"/>
    </row>
    <row r="17" ht="12">
      <c r="G17" s="90"/>
    </row>
    <row r="18" ht="12">
      <c r="C18" s="90"/>
    </row>
  </sheetData>
  <sheetProtection/>
  <mergeCells count="9">
    <mergeCell ref="A1:K1"/>
    <mergeCell ref="A3:C3"/>
    <mergeCell ref="B4:D4"/>
    <mergeCell ref="F4:K4"/>
    <mergeCell ref="A12:K12"/>
    <mergeCell ref="A14:K14"/>
    <mergeCell ref="A15:K15"/>
    <mergeCell ref="A4:A5"/>
    <mergeCell ref="E4:E5"/>
  </mergeCells>
  <printOptions horizontalCentered="1" verticalCentered="1"/>
  <pageMargins left="0" right="0" top="0" bottom="0" header="0.51"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K28"/>
  <sheetViews>
    <sheetView showGridLines="0" showZeros="0" view="pageBreakPreview" zoomScale="115" zoomScaleSheetLayoutView="115" workbookViewId="0" topLeftCell="A1">
      <selection activeCell="A23" sqref="A23"/>
    </sheetView>
  </sheetViews>
  <sheetFormatPr defaultColWidth="9.16015625" defaultRowHeight="11.25"/>
  <cols>
    <col min="1" max="1" width="28.5" style="69" customWidth="1"/>
    <col min="2" max="2" width="7.16015625" style="69" customWidth="1"/>
    <col min="3" max="3" width="8.5" style="69" customWidth="1"/>
    <col min="4" max="4" width="7.16015625" style="69" customWidth="1"/>
    <col min="5" max="5" width="43.83203125" style="69" customWidth="1"/>
    <col min="6" max="10" width="14.33203125" style="69" customWidth="1"/>
    <col min="11" max="11" width="11.33203125" style="69" customWidth="1"/>
    <col min="12" max="16384" width="9.16015625" style="69" customWidth="1"/>
  </cols>
  <sheetData>
    <row r="1" spans="1:11" ht="35.25" customHeight="1">
      <c r="A1" s="76" t="s">
        <v>186</v>
      </c>
      <c r="B1" s="76"/>
      <c r="C1" s="76"/>
      <c r="D1" s="76"/>
      <c r="E1" s="76"/>
      <c r="F1" s="76"/>
      <c r="G1" s="76"/>
      <c r="H1" s="76"/>
      <c r="I1" s="76"/>
      <c r="J1" s="76"/>
      <c r="K1" s="76"/>
    </row>
    <row r="2" ht="15.75" customHeight="1">
      <c r="K2" s="78" t="s">
        <v>187</v>
      </c>
    </row>
    <row r="3" spans="1:11" ht="12">
      <c r="A3" s="53" t="s">
        <v>24</v>
      </c>
      <c r="B3" s="53"/>
      <c r="C3" s="54"/>
      <c r="D3" s="145"/>
      <c r="E3" s="145"/>
      <c r="F3" s="145"/>
      <c r="G3" s="145"/>
      <c r="H3" s="145"/>
      <c r="K3" s="138" t="s">
        <v>25</v>
      </c>
    </row>
    <row r="4" spans="1:11" s="75" customFormat="1" ht="24" customHeight="1">
      <c r="A4" s="84" t="s">
        <v>67</v>
      </c>
      <c r="B4" s="84" t="s">
        <v>83</v>
      </c>
      <c r="C4" s="84"/>
      <c r="D4" s="84"/>
      <c r="E4" s="83" t="s">
        <v>84</v>
      </c>
      <c r="F4" s="83" t="s">
        <v>126</v>
      </c>
      <c r="G4" s="83"/>
      <c r="H4" s="83"/>
      <c r="I4" s="83"/>
      <c r="J4" s="83"/>
      <c r="K4" s="83"/>
    </row>
    <row r="5" spans="1:11" s="75" customFormat="1" ht="40.5" customHeight="1">
      <c r="A5" s="84"/>
      <c r="B5" s="84" t="s">
        <v>85</v>
      </c>
      <c r="C5" s="84" t="s">
        <v>86</v>
      </c>
      <c r="D5" s="83" t="s">
        <v>87</v>
      </c>
      <c r="E5" s="83"/>
      <c r="F5" s="83" t="s">
        <v>70</v>
      </c>
      <c r="G5" s="60" t="s">
        <v>129</v>
      </c>
      <c r="H5" s="60" t="s">
        <v>130</v>
      </c>
      <c r="I5" s="60" t="s">
        <v>131</v>
      </c>
      <c r="J5" s="60" t="s">
        <v>132</v>
      </c>
      <c r="K5" s="60" t="s">
        <v>133</v>
      </c>
    </row>
    <row r="6" spans="1:11" s="75" customFormat="1" ht="18.75" customHeight="1">
      <c r="A6" s="61" t="s">
        <v>80</v>
      </c>
      <c r="B6" s="62"/>
      <c r="C6" s="62"/>
      <c r="D6" s="62"/>
      <c r="E6" s="63" t="s">
        <v>70</v>
      </c>
      <c r="F6" s="146">
        <v>2230</v>
      </c>
      <c r="G6" s="146">
        <v>275.82</v>
      </c>
      <c r="H6" s="146">
        <v>1875.98</v>
      </c>
      <c r="I6" s="146">
        <v>78.2</v>
      </c>
      <c r="J6" s="146">
        <f>SUM(J7:J21)</f>
        <v>0</v>
      </c>
      <c r="K6" s="161"/>
    </row>
    <row r="7" spans="1:11" ht="18.75" customHeight="1">
      <c r="A7" s="73"/>
      <c r="B7" s="147" t="s">
        <v>188</v>
      </c>
      <c r="C7" s="147"/>
      <c r="D7" s="147"/>
      <c r="E7" s="120" t="s">
        <v>31</v>
      </c>
      <c r="F7" s="148">
        <v>2201.09</v>
      </c>
      <c r="G7" s="148">
        <v>246.91</v>
      </c>
      <c r="H7" s="148">
        <v>1875.98</v>
      </c>
      <c r="I7" s="148">
        <v>78.2</v>
      </c>
      <c r="J7" s="148"/>
      <c r="K7" s="162"/>
    </row>
    <row r="8" spans="1:11" ht="18.75" customHeight="1">
      <c r="A8" s="73"/>
      <c r="B8" s="147"/>
      <c r="C8" s="147" t="s">
        <v>89</v>
      </c>
      <c r="D8" s="147"/>
      <c r="E8" s="120" t="s">
        <v>33</v>
      </c>
      <c r="F8" s="148">
        <v>36.14</v>
      </c>
      <c r="G8" s="148">
        <v>32.94</v>
      </c>
      <c r="H8" s="148"/>
      <c r="I8" s="148">
        <v>3.2</v>
      </c>
      <c r="J8" s="148"/>
      <c r="K8" s="162"/>
    </row>
    <row r="9" spans="1:11" ht="18.75" customHeight="1">
      <c r="A9" s="73"/>
      <c r="B9" s="147" t="s">
        <v>188</v>
      </c>
      <c r="C9" s="149" t="s">
        <v>89</v>
      </c>
      <c r="D9" s="147" t="s">
        <v>91</v>
      </c>
      <c r="E9" s="120" t="s">
        <v>35</v>
      </c>
      <c r="F9" s="148">
        <v>3.2</v>
      </c>
      <c r="G9" s="148"/>
      <c r="H9" s="148"/>
      <c r="I9" s="148">
        <v>3.2</v>
      </c>
      <c r="J9" s="148"/>
      <c r="K9" s="162"/>
    </row>
    <row r="10" spans="1:11" ht="18.75" customHeight="1">
      <c r="A10" s="73"/>
      <c r="B10" s="147" t="s">
        <v>188</v>
      </c>
      <c r="C10" s="149" t="s">
        <v>89</v>
      </c>
      <c r="D10" s="147" t="s">
        <v>89</v>
      </c>
      <c r="E10" s="120" t="s">
        <v>37</v>
      </c>
      <c r="F10" s="148">
        <v>23.63</v>
      </c>
      <c r="G10" s="148">
        <v>23.63</v>
      </c>
      <c r="H10" s="148"/>
      <c r="I10" s="148"/>
      <c r="J10" s="148"/>
      <c r="K10" s="162"/>
    </row>
    <row r="11" spans="1:11" ht="18.75" customHeight="1">
      <c r="A11" s="73"/>
      <c r="B11" s="147" t="s">
        <v>188</v>
      </c>
      <c r="C11" s="149" t="s">
        <v>89</v>
      </c>
      <c r="D11" s="147" t="s">
        <v>92</v>
      </c>
      <c r="E11" s="120" t="s">
        <v>39</v>
      </c>
      <c r="F11" s="148">
        <v>9.31</v>
      </c>
      <c r="G11" s="148">
        <v>9.31</v>
      </c>
      <c r="H11" s="148"/>
      <c r="I11" s="148"/>
      <c r="J11" s="148"/>
      <c r="K11" s="162"/>
    </row>
    <row r="12" spans="1:11" ht="18.75" customHeight="1">
      <c r="A12" s="73"/>
      <c r="B12" s="147"/>
      <c r="C12" s="147" t="s">
        <v>96</v>
      </c>
      <c r="D12" s="147"/>
      <c r="E12" s="120" t="s">
        <v>44</v>
      </c>
      <c r="F12" s="148">
        <v>2164.95</v>
      </c>
      <c r="G12" s="148">
        <v>213.97</v>
      </c>
      <c r="H12" s="148">
        <v>1875.98</v>
      </c>
      <c r="I12" s="148">
        <v>75</v>
      </c>
      <c r="J12" s="148"/>
      <c r="K12" s="162"/>
    </row>
    <row r="13" spans="1:11" ht="18.75" customHeight="1">
      <c r="A13" s="73"/>
      <c r="B13" s="147" t="s">
        <v>188</v>
      </c>
      <c r="C13" s="147" t="s">
        <v>189</v>
      </c>
      <c r="D13" s="147" t="s">
        <v>91</v>
      </c>
      <c r="E13" s="120" t="s">
        <v>48</v>
      </c>
      <c r="F13" s="148">
        <v>75</v>
      </c>
      <c r="G13" s="148"/>
      <c r="H13" s="148"/>
      <c r="I13" s="148">
        <v>75</v>
      </c>
      <c r="J13" s="148"/>
      <c r="K13" s="162"/>
    </row>
    <row r="14" spans="1:11" ht="18.75" customHeight="1">
      <c r="A14" s="73"/>
      <c r="B14" s="147" t="s">
        <v>188</v>
      </c>
      <c r="C14" s="147" t="s">
        <v>189</v>
      </c>
      <c r="D14" s="147" t="s">
        <v>99</v>
      </c>
      <c r="E14" s="120" t="s">
        <v>50</v>
      </c>
      <c r="F14" s="148">
        <v>1820.65</v>
      </c>
      <c r="G14" s="148"/>
      <c r="H14" s="148">
        <v>1820.65</v>
      </c>
      <c r="I14" s="148"/>
      <c r="J14" s="148"/>
      <c r="K14" s="162"/>
    </row>
    <row r="15" spans="1:11" ht="18.75" customHeight="1">
      <c r="A15" s="73"/>
      <c r="B15" s="147" t="s">
        <v>188</v>
      </c>
      <c r="C15" s="147" t="s">
        <v>189</v>
      </c>
      <c r="D15" s="147" t="s">
        <v>89</v>
      </c>
      <c r="E15" s="120" t="s">
        <v>51</v>
      </c>
      <c r="F15" s="148">
        <v>269.3</v>
      </c>
      <c r="G15" s="148">
        <v>213.97</v>
      </c>
      <c r="H15" s="148">
        <v>55.33</v>
      </c>
      <c r="I15" s="148"/>
      <c r="J15" s="148"/>
      <c r="K15" s="162"/>
    </row>
    <row r="16" spans="1:11" ht="18.75" customHeight="1">
      <c r="A16" s="73"/>
      <c r="B16" s="150">
        <v>210</v>
      </c>
      <c r="C16" s="151"/>
      <c r="D16" s="151"/>
      <c r="E16" s="152" t="s">
        <v>54</v>
      </c>
      <c r="F16" s="148">
        <v>11.32</v>
      </c>
      <c r="G16" s="148">
        <v>11.32</v>
      </c>
      <c r="H16" s="148"/>
      <c r="I16" s="148"/>
      <c r="J16" s="148"/>
      <c r="K16" s="162"/>
    </row>
    <row r="17" spans="1:11" ht="18.75" customHeight="1">
      <c r="A17" s="73"/>
      <c r="B17" s="153"/>
      <c r="C17" s="154" t="s">
        <v>102</v>
      </c>
      <c r="D17" s="151"/>
      <c r="E17" s="152" t="s">
        <v>55</v>
      </c>
      <c r="F17" s="148">
        <v>11.32</v>
      </c>
      <c r="G17" s="148">
        <v>11.32</v>
      </c>
      <c r="H17" s="148"/>
      <c r="I17" s="148"/>
      <c r="J17" s="148"/>
      <c r="K17" s="162"/>
    </row>
    <row r="18" spans="1:11" ht="18.75" customHeight="1">
      <c r="A18" s="73"/>
      <c r="B18" s="150">
        <v>210</v>
      </c>
      <c r="C18" s="155" t="s">
        <v>103</v>
      </c>
      <c r="D18" s="154" t="s">
        <v>91</v>
      </c>
      <c r="E18" s="152" t="s">
        <v>56</v>
      </c>
      <c r="F18" s="148">
        <v>11.32</v>
      </c>
      <c r="G18" s="148">
        <v>11.32</v>
      </c>
      <c r="H18" s="148"/>
      <c r="I18" s="148"/>
      <c r="J18" s="148"/>
      <c r="K18" s="162"/>
    </row>
    <row r="19" spans="1:11" ht="18.75" customHeight="1">
      <c r="A19" s="73"/>
      <c r="B19" s="150">
        <v>221</v>
      </c>
      <c r="C19" s="151"/>
      <c r="D19" s="151"/>
      <c r="E19" s="152" t="s">
        <v>57</v>
      </c>
      <c r="F19" s="148">
        <v>17.59</v>
      </c>
      <c r="G19" s="148">
        <v>17.59</v>
      </c>
      <c r="H19" s="148"/>
      <c r="I19" s="148"/>
      <c r="J19" s="148"/>
      <c r="K19" s="162"/>
    </row>
    <row r="20" spans="1:11" ht="18.75" customHeight="1">
      <c r="A20" s="73"/>
      <c r="B20" s="150"/>
      <c r="C20" s="154" t="s">
        <v>91</v>
      </c>
      <c r="D20" s="151"/>
      <c r="E20" s="152" t="s">
        <v>58</v>
      </c>
      <c r="F20" s="148">
        <v>17.59</v>
      </c>
      <c r="G20" s="148">
        <v>17.59</v>
      </c>
      <c r="H20" s="148"/>
      <c r="I20" s="148"/>
      <c r="J20" s="148"/>
      <c r="K20" s="162"/>
    </row>
    <row r="21" spans="1:11" ht="18.75" customHeight="1">
      <c r="A21" s="156"/>
      <c r="B21" s="150">
        <v>221</v>
      </c>
      <c r="C21" s="155" t="s">
        <v>104</v>
      </c>
      <c r="D21" s="154" t="s">
        <v>98</v>
      </c>
      <c r="E21" s="152" t="s">
        <v>59</v>
      </c>
      <c r="F21" s="148">
        <v>17.59</v>
      </c>
      <c r="G21" s="148">
        <v>17.59</v>
      </c>
      <c r="H21" s="148"/>
      <c r="I21" s="148"/>
      <c r="J21" s="148"/>
      <c r="K21" s="162"/>
    </row>
    <row r="22" spans="1:11" ht="14.25">
      <c r="A22" s="157"/>
      <c r="B22" s="157"/>
      <c r="C22" s="157"/>
      <c r="D22" s="157"/>
      <c r="E22" s="157"/>
      <c r="F22" s="157"/>
      <c r="G22" s="157"/>
      <c r="H22" s="157"/>
      <c r="I22" s="157"/>
      <c r="J22" s="157"/>
      <c r="K22" s="157"/>
    </row>
    <row r="23" spans="1:11" ht="21" customHeight="1">
      <c r="A23" s="158"/>
      <c r="B23" s="159"/>
      <c r="C23" s="159"/>
      <c r="D23" s="159"/>
      <c r="E23" s="159"/>
      <c r="F23" s="159"/>
      <c r="G23" s="159"/>
      <c r="H23" s="159"/>
      <c r="I23" s="159"/>
      <c r="J23" s="159"/>
      <c r="K23" s="159"/>
    </row>
    <row r="24" spans="1:11" ht="21" customHeight="1">
      <c r="A24" s="160"/>
      <c r="B24" s="160"/>
      <c r="C24" s="160"/>
      <c r="D24" s="160"/>
      <c r="E24" s="160"/>
      <c r="F24" s="160"/>
      <c r="G24" s="160"/>
      <c r="H24" s="160"/>
      <c r="I24" s="160"/>
      <c r="J24" s="160"/>
      <c r="K24" s="160"/>
    </row>
    <row r="25" spans="1:11" ht="24.75" customHeight="1">
      <c r="A25" s="160"/>
      <c r="B25" s="160"/>
      <c r="C25" s="160"/>
      <c r="D25" s="160"/>
      <c r="E25" s="160"/>
      <c r="F25" s="160"/>
      <c r="G25" s="160"/>
      <c r="H25" s="160"/>
      <c r="I25" s="160"/>
      <c r="J25" s="160"/>
      <c r="K25" s="160"/>
    </row>
    <row r="27" ht="12">
      <c r="G27" s="90"/>
    </row>
    <row r="28" ht="12">
      <c r="C28" s="90"/>
    </row>
  </sheetData>
  <sheetProtection/>
  <mergeCells count="9">
    <mergeCell ref="A1:K1"/>
    <mergeCell ref="A3:C3"/>
    <mergeCell ref="B4:D4"/>
    <mergeCell ref="F4:K4"/>
    <mergeCell ref="A22:K22"/>
    <mergeCell ref="A24:K24"/>
    <mergeCell ref="A25:K25"/>
    <mergeCell ref="A4:A5"/>
    <mergeCell ref="E4:E5"/>
  </mergeCells>
  <printOptions horizontalCentered="1" verticalCentered="1"/>
  <pageMargins left="0" right="0" top="0" bottom="0" header="0.51" footer="0.51"/>
  <pageSetup horizontalDpi="600" verticalDpi="600" orientation="landscape" paperSize="9" scale="99"/>
</worksheet>
</file>

<file path=xl/worksheets/sheet38.xml><?xml version="1.0" encoding="utf-8"?>
<worksheet xmlns="http://schemas.openxmlformats.org/spreadsheetml/2006/main" xmlns:r="http://schemas.openxmlformats.org/officeDocument/2006/relationships">
  <dimension ref="A1:O32"/>
  <sheetViews>
    <sheetView showGridLines="0" showZeros="0" tabSelected="1" view="pageBreakPreview" zoomScale="70" zoomScaleSheetLayoutView="70" workbookViewId="0" topLeftCell="A8">
      <selection activeCell="M12" sqref="M12"/>
    </sheetView>
  </sheetViews>
  <sheetFormatPr defaultColWidth="9.16015625" defaultRowHeight="12.75" customHeight="1"/>
  <cols>
    <col min="1" max="1" width="10.83203125" style="0" customWidth="1"/>
    <col min="2" max="2" width="18.33203125" style="0" customWidth="1"/>
    <col min="3" max="3" width="64.66015625" style="0" customWidth="1"/>
    <col min="4" max="4" width="14.33203125" style="0" bestFit="1" customWidth="1"/>
    <col min="5" max="5" width="10.33203125" style="0" customWidth="1"/>
    <col min="6" max="6" width="12" style="0" customWidth="1"/>
    <col min="7" max="7" width="8" style="0" customWidth="1"/>
    <col min="8" max="8" width="9.66015625" style="0" customWidth="1"/>
    <col min="9" max="9" width="9" style="0" customWidth="1"/>
    <col min="10" max="10" width="7" style="0" customWidth="1"/>
    <col min="11" max="11" width="11.66015625" style="0" customWidth="1"/>
    <col min="12" max="12" width="13" style="0" customWidth="1"/>
    <col min="13" max="13" width="9.83203125" style="0" customWidth="1"/>
    <col min="14" max="14" width="8.33203125" style="0" customWidth="1"/>
    <col min="15" max="15" width="12.66015625" style="0" bestFit="1" customWidth="1"/>
  </cols>
  <sheetData>
    <row r="1" ht="22.5" customHeight="1">
      <c r="A1" s="69"/>
    </row>
    <row r="2" spans="1:13" ht="36.75" customHeight="1">
      <c r="A2" s="126" t="s">
        <v>190</v>
      </c>
      <c r="B2" s="126"/>
      <c r="C2" s="126"/>
      <c r="D2" s="126"/>
      <c r="E2" s="126"/>
      <c r="F2" s="126"/>
      <c r="G2" s="126"/>
      <c r="H2" s="126"/>
      <c r="I2" s="126"/>
      <c r="J2" s="126"/>
      <c r="K2" s="126"/>
      <c r="L2" s="126"/>
      <c r="M2" s="126"/>
    </row>
    <row r="3" spans="1:15" ht="18" customHeight="1">
      <c r="A3" s="69"/>
      <c r="B3" s="69"/>
      <c r="C3" s="69"/>
      <c r="D3" s="69"/>
      <c r="E3" s="69"/>
      <c r="F3" s="69"/>
      <c r="G3" s="69"/>
      <c r="H3" s="69"/>
      <c r="I3" s="69"/>
      <c r="O3" s="78" t="s">
        <v>191</v>
      </c>
    </row>
    <row r="4" spans="1:15" ht="21" customHeight="1">
      <c r="A4" s="53" t="s">
        <v>192</v>
      </c>
      <c r="B4" s="53"/>
      <c r="C4" s="54"/>
      <c r="D4" s="69"/>
      <c r="E4" s="69"/>
      <c r="F4" s="69"/>
      <c r="G4" s="69"/>
      <c r="H4" s="69"/>
      <c r="I4" s="69"/>
      <c r="K4" s="69"/>
      <c r="O4" s="138" t="s">
        <v>25</v>
      </c>
    </row>
    <row r="5" spans="1:15" s="47" customFormat="1" ht="29.25" customHeight="1">
      <c r="A5" s="34" t="s">
        <v>67</v>
      </c>
      <c r="B5" s="127" t="s">
        <v>193</v>
      </c>
      <c r="C5" s="127" t="s">
        <v>194</v>
      </c>
      <c r="D5" s="128" t="s">
        <v>115</v>
      </c>
      <c r="E5" s="129"/>
      <c r="F5" s="129"/>
      <c r="G5" s="129"/>
      <c r="H5" s="129"/>
      <c r="I5" s="129"/>
      <c r="J5" s="129"/>
      <c r="K5" s="129"/>
      <c r="L5" s="129"/>
      <c r="M5" s="129"/>
      <c r="N5" s="129"/>
      <c r="O5" s="139"/>
    </row>
    <row r="6" spans="1:15" s="47" customFormat="1" ht="41.25" customHeight="1">
      <c r="A6" s="35"/>
      <c r="B6" s="130"/>
      <c r="C6" s="130"/>
      <c r="D6" s="127" t="s">
        <v>70</v>
      </c>
      <c r="E6" s="60" t="s">
        <v>30</v>
      </c>
      <c r="F6" s="60"/>
      <c r="G6" s="60" t="s">
        <v>34</v>
      </c>
      <c r="H6" s="60" t="s">
        <v>36</v>
      </c>
      <c r="I6" s="60" t="s">
        <v>38</v>
      </c>
      <c r="J6" s="60" t="s">
        <v>40</v>
      </c>
      <c r="K6" s="60" t="s">
        <v>42</v>
      </c>
      <c r="L6" s="60"/>
      <c r="M6" s="60" t="s">
        <v>45</v>
      </c>
      <c r="N6" s="60" t="s">
        <v>47</v>
      </c>
      <c r="O6" s="60" t="s">
        <v>49</v>
      </c>
    </row>
    <row r="7" spans="1:15" s="47" customFormat="1" ht="51.75" customHeight="1">
      <c r="A7" s="36"/>
      <c r="B7" s="131"/>
      <c r="C7" s="131"/>
      <c r="D7" s="131"/>
      <c r="E7" s="60" t="s">
        <v>73</v>
      </c>
      <c r="F7" s="60" t="s">
        <v>32</v>
      </c>
      <c r="G7" s="60"/>
      <c r="H7" s="60"/>
      <c r="I7" s="60"/>
      <c r="J7" s="60"/>
      <c r="K7" s="60" t="s">
        <v>73</v>
      </c>
      <c r="L7" s="123" t="s">
        <v>32</v>
      </c>
      <c r="M7" s="60"/>
      <c r="N7" s="60"/>
      <c r="O7" s="60"/>
    </row>
    <row r="8" spans="1:15" ht="27" customHeight="1">
      <c r="A8" s="132" t="s">
        <v>70</v>
      </c>
      <c r="B8" s="115"/>
      <c r="C8" s="115" t="s">
        <v>195</v>
      </c>
      <c r="D8" s="133">
        <v>2748.48</v>
      </c>
      <c r="E8" s="134">
        <v>425.83</v>
      </c>
      <c r="F8" s="134">
        <v>368</v>
      </c>
      <c r="G8" s="134"/>
      <c r="H8" s="134">
        <v>82.25</v>
      </c>
      <c r="I8" s="134">
        <v>0.95</v>
      </c>
      <c r="J8" s="134"/>
      <c r="K8" s="140">
        <v>343.8</v>
      </c>
      <c r="L8" s="141"/>
      <c r="M8" s="141"/>
      <c r="N8" s="141"/>
      <c r="O8" s="141">
        <v>1895.65</v>
      </c>
    </row>
    <row r="9" spans="1:15" s="19" customFormat="1" ht="48" customHeight="1">
      <c r="A9" s="73" t="s">
        <v>80</v>
      </c>
      <c r="B9" s="73"/>
      <c r="C9" s="26" t="s">
        <v>73</v>
      </c>
      <c r="D9" s="133">
        <v>2748.48</v>
      </c>
      <c r="E9" s="134">
        <v>425.83</v>
      </c>
      <c r="F9" s="134">
        <v>368</v>
      </c>
      <c r="G9" s="134"/>
      <c r="H9" s="134">
        <v>82.25</v>
      </c>
      <c r="I9" s="134">
        <v>0.95</v>
      </c>
      <c r="J9" s="134"/>
      <c r="K9" s="140">
        <v>343.8</v>
      </c>
      <c r="L9" s="141"/>
      <c r="M9" s="141"/>
      <c r="N9" s="141"/>
      <c r="O9" s="141">
        <v>1895.65</v>
      </c>
    </row>
    <row r="10" spans="1:15" ht="26.25" customHeight="1">
      <c r="A10" s="73"/>
      <c r="B10" s="29" t="s">
        <v>196</v>
      </c>
      <c r="C10" s="29" t="s">
        <v>197</v>
      </c>
      <c r="D10" s="135">
        <v>30</v>
      </c>
      <c r="E10" s="30"/>
      <c r="F10" s="31"/>
      <c r="G10" s="31"/>
      <c r="H10" s="31"/>
      <c r="I10" s="31"/>
      <c r="J10" s="31"/>
      <c r="K10" s="142"/>
      <c r="L10" s="143"/>
      <c r="M10" s="143"/>
      <c r="N10" s="143"/>
      <c r="O10" s="143">
        <v>30</v>
      </c>
    </row>
    <row r="11" spans="1:15" ht="75" customHeight="1">
      <c r="A11" s="73"/>
      <c r="B11" s="29" t="s">
        <v>198</v>
      </c>
      <c r="C11" s="29" t="s">
        <v>199</v>
      </c>
      <c r="D11" s="135">
        <v>320</v>
      </c>
      <c r="E11" s="30"/>
      <c r="F11" s="31"/>
      <c r="G11" s="31"/>
      <c r="H11" s="31"/>
      <c r="I11" s="31"/>
      <c r="J11" s="31"/>
      <c r="K11" s="142"/>
      <c r="L11" s="143"/>
      <c r="M11" s="143"/>
      <c r="N11" s="143"/>
      <c r="O11" s="143">
        <v>320</v>
      </c>
    </row>
    <row r="12" spans="1:15" s="19" customFormat="1" ht="79.5" customHeight="1">
      <c r="A12" s="73"/>
      <c r="B12" s="29" t="s">
        <v>200</v>
      </c>
      <c r="C12" s="29" t="s">
        <v>201</v>
      </c>
      <c r="D12" s="135">
        <v>83.85</v>
      </c>
      <c r="E12" s="30">
        <v>7.9</v>
      </c>
      <c r="F12" s="30"/>
      <c r="G12" s="31"/>
      <c r="H12" s="31"/>
      <c r="I12" s="31">
        <v>0.95</v>
      </c>
      <c r="J12" s="31"/>
      <c r="K12" s="31"/>
      <c r="L12" s="144"/>
      <c r="M12" s="144"/>
      <c r="N12" s="144"/>
      <c r="O12" s="144">
        <v>75</v>
      </c>
    </row>
    <row r="13" spans="1:15" s="19" customFormat="1" ht="77.25" customHeight="1">
      <c r="A13" s="73"/>
      <c r="B13" s="29" t="s">
        <v>202</v>
      </c>
      <c r="C13" s="29" t="s">
        <v>203</v>
      </c>
      <c r="D13" s="135">
        <v>5</v>
      </c>
      <c r="E13" s="30">
        <v>5</v>
      </c>
      <c r="F13" s="30"/>
      <c r="G13" s="31"/>
      <c r="H13" s="31"/>
      <c r="I13" s="31"/>
      <c r="J13" s="31"/>
      <c r="K13" s="31"/>
      <c r="L13" s="144"/>
      <c r="M13" s="144"/>
      <c r="N13" s="144"/>
      <c r="O13" s="144"/>
    </row>
    <row r="14" spans="1:15" s="19" customFormat="1" ht="36" customHeight="1">
      <c r="A14" s="73"/>
      <c r="B14" s="29" t="s">
        <v>204</v>
      </c>
      <c r="C14" s="29" t="s">
        <v>205</v>
      </c>
      <c r="D14" s="135">
        <v>276.3</v>
      </c>
      <c r="E14" s="30"/>
      <c r="F14" s="30"/>
      <c r="G14" s="31"/>
      <c r="H14" s="31">
        <v>82.25</v>
      </c>
      <c r="I14" s="31"/>
      <c r="J14" s="31"/>
      <c r="K14" s="31"/>
      <c r="L14" s="144"/>
      <c r="M14" s="144"/>
      <c r="N14" s="144"/>
      <c r="O14" s="144">
        <v>194.05</v>
      </c>
    </row>
    <row r="15" spans="1:15" s="19" customFormat="1" ht="102.75" customHeight="1">
      <c r="A15" s="73"/>
      <c r="B15" s="29" t="s">
        <v>206</v>
      </c>
      <c r="C15" s="29" t="s">
        <v>207</v>
      </c>
      <c r="D15" s="135">
        <v>8.2</v>
      </c>
      <c r="E15" s="30">
        <v>8.2</v>
      </c>
      <c r="F15" s="30"/>
      <c r="G15" s="31"/>
      <c r="H15" s="31"/>
      <c r="I15" s="31"/>
      <c r="J15" s="31"/>
      <c r="K15" s="31"/>
      <c r="L15" s="144"/>
      <c r="M15" s="144"/>
      <c r="N15" s="144"/>
      <c r="O15" s="144"/>
    </row>
    <row r="16" spans="1:15" s="19" customFormat="1" ht="33.75" customHeight="1">
      <c r="A16" s="73"/>
      <c r="B16" s="29" t="s">
        <v>208</v>
      </c>
      <c r="C16" s="29" t="s">
        <v>209</v>
      </c>
      <c r="D16" s="135">
        <v>81.3</v>
      </c>
      <c r="E16" s="30"/>
      <c r="F16" s="30"/>
      <c r="G16" s="31"/>
      <c r="H16" s="31"/>
      <c r="I16" s="31"/>
      <c r="J16" s="31"/>
      <c r="K16" s="31"/>
      <c r="L16" s="144"/>
      <c r="M16" s="144"/>
      <c r="N16" s="144"/>
      <c r="O16" s="144">
        <v>81.3</v>
      </c>
    </row>
    <row r="17" spans="1:15" s="19" customFormat="1" ht="30" customHeight="1">
      <c r="A17" s="73"/>
      <c r="B17" s="29" t="s">
        <v>210</v>
      </c>
      <c r="C17" s="29" t="s">
        <v>211</v>
      </c>
      <c r="D17" s="135">
        <v>81</v>
      </c>
      <c r="E17" s="30"/>
      <c r="F17" s="30"/>
      <c r="G17" s="31"/>
      <c r="H17" s="31"/>
      <c r="I17" s="31"/>
      <c r="J17" s="31"/>
      <c r="K17" s="31"/>
      <c r="L17" s="144"/>
      <c r="M17" s="144"/>
      <c r="N17" s="144"/>
      <c r="O17" s="144">
        <v>81</v>
      </c>
    </row>
    <row r="18" spans="1:15" s="19" customFormat="1" ht="31.5" customHeight="1">
      <c r="A18" s="73"/>
      <c r="B18" s="29" t="s">
        <v>212</v>
      </c>
      <c r="C18" s="29" t="s">
        <v>213</v>
      </c>
      <c r="D18" s="135">
        <v>210</v>
      </c>
      <c r="E18" s="30"/>
      <c r="F18" s="30"/>
      <c r="G18" s="31"/>
      <c r="H18" s="31"/>
      <c r="I18" s="31"/>
      <c r="J18" s="31"/>
      <c r="K18" s="31"/>
      <c r="L18" s="144"/>
      <c r="M18" s="144"/>
      <c r="N18" s="144"/>
      <c r="O18" s="144">
        <v>210</v>
      </c>
    </row>
    <row r="19" spans="1:15" s="19" customFormat="1" ht="73.5" customHeight="1">
      <c r="A19" s="73"/>
      <c r="B19" s="29" t="s">
        <v>214</v>
      </c>
      <c r="C19" s="29" t="s">
        <v>215</v>
      </c>
      <c r="D19" s="135">
        <v>318.3</v>
      </c>
      <c r="E19" s="30"/>
      <c r="F19" s="30"/>
      <c r="G19" s="31"/>
      <c r="H19" s="31"/>
      <c r="I19" s="31"/>
      <c r="J19" s="31"/>
      <c r="K19" s="31"/>
      <c r="L19" s="144"/>
      <c r="M19" s="144"/>
      <c r="N19" s="144"/>
      <c r="O19" s="144">
        <v>318.3</v>
      </c>
    </row>
    <row r="20" spans="1:15" s="19" customFormat="1" ht="18" customHeight="1">
      <c r="A20" s="73"/>
      <c r="B20" s="29" t="s">
        <v>216</v>
      </c>
      <c r="C20" s="29" t="s">
        <v>217</v>
      </c>
      <c r="D20" s="135">
        <v>20</v>
      </c>
      <c r="E20" s="30"/>
      <c r="F20" s="30"/>
      <c r="G20" s="31"/>
      <c r="H20" s="31"/>
      <c r="I20" s="31"/>
      <c r="J20" s="31"/>
      <c r="K20" s="31"/>
      <c r="L20" s="144"/>
      <c r="M20" s="144"/>
      <c r="N20" s="144"/>
      <c r="O20" s="144">
        <v>20</v>
      </c>
    </row>
    <row r="21" spans="1:15" s="19" customFormat="1" ht="53.25" customHeight="1">
      <c r="A21" s="73"/>
      <c r="B21" s="29" t="s">
        <v>218</v>
      </c>
      <c r="C21" s="29" t="s">
        <v>219</v>
      </c>
      <c r="D21" s="135">
        <v>510</v>
      </c>
      <c r="E21" s="30"/>
      <c r="F21" s="30"/>
      <c r="G21" s="31"/>
      <c r="H21" s="31"/>
      <c r="I21" s="31"/>
      <c r="J21" s="31"/>
      <c r="K21" s="31"/>
      <c r="L21" s="144"/>
      <c r="M21" s="144"/>
      <c r="N21" s="144"/>
      <c r="O21" s="144">
        <v>510</v>
      </c>
    </row>
    <row r="22" spans="1:15" s="19" customFormat="1" ht="51" customHeight="1">
      <c r="A22" s="73"/>
      <c r="B22" s="29" t="s">
        <v>220</v>
      </c>
      <c r="C22" s="29" t="s">
        <v>221</v>
      </c>
      <c r="D22" s="135">
        <v>41</v>
      </c>
      <c r="E22" s="30"/>
      <c r="F22" s="30"/>
      <c r="G22" s="31"/>
      <c r="H22" s="31"/>
      <c r="I22" s="31"/>
      <c r="J22" s="31"/>
      <c r="K22" s="31"/>
      <c r="L22" s="144"/>
      <c r="M22" s="144"/>
      <c r="N22" s="144"/>
      <c r="O22" s="144">
        <v>41</v>
      </c>
    </row>
    <row r="23" spans="1:15" s="19" customFormat="1" ht="20.25" customHeight="1">
      <c r="A23" s="73"/>
      <c r="B23" s="29" t="s">
        <v>222</v>
      </c>
      <c r="C23" s="29" t="s">
        <v>223</v>
      </c>
      <c r="D23" s="135">
        <v>15</v>
      </c>
      <c r="E23" s="30"/>
      <c r="F23" s="30"/>
      <c r="G23" s="31"/>
      <c r="H23" s="31"/>
      <c r="I23" s="31"/>
      <c r="J23" s="31"/>
      <c r="K23" s="31"/>
      <c r="L23" s="144"/>
      <c r="M23" s="144"/>
      <c r="N23" s="144"/>
      <c r="O23" s="144">
        <v>15</v>
      </c>
    </row>
    <row r="24" spans="1:15" s="19" customFormat="1" ht="150.75" customHeight="1">
      <c r="A24" s="73"/>
      <c r="B24" s="29" t="s">
        <v>224</v>
      </c>
      <c r="C24" s="136" t="s">
        <v>225</v>
      </c>
      <c r="D24" s="135">
        <v>36.73</v>
      </c>
      <c r="E24" s="30">
        <v>36.73</v>
      </c>
      <c r="F24" s="30"/>
      <c r="G24" s="31"/>
      <c r="H24" s="31"/>
      <c r="I24" s="31"/>
      <c r="J24" s="31"/>
      <c r="K24" s="31"/>
      <c r="L24" s="144"/>
      <c r="M24" s="144"/>
      <c r="N24" s="144"/>
      <c r="O24" s="144"/>
    </row>
    <row r="25" spans="1:15" s="19" customFormat="1" ht="55.5" customHeight="1">
      <c r="A25" s="73"/>
      <c r="B25" s="32" t="s">
        <v>226</v>
      </c>
      <c r="C25" s="29" t="s">
        <v>227</v>
      </c>
      <c r="D25" s="135">
        <v>32.75</v>
      </c>
      <c r="E25" s="30"/>
      <c r="F25" s="30"/>
      <c r="G25" s="31"/>
      <c r="H25" s="31"/>
      <c r="I25" s="31"/>
      <c r="J25" s="31"/>
      <c r="K25" s="31">
        <v>32.75</v>
      </c>
      <c r="L25" s="144"/>
      <c r="M25" s="144"/>
      <c r="N25" s="144"/>
      <c r="O25" s="144"/>
    </row>
    <row r="26" spans="1:15" s="19" customFormat="1" ht="42.75" customHeight="1">
      <c r="A26" s="73"/>
      <c r="B26" s="32" t="s">
        <v>228</v>
      </c>
      <c r="C26" s="29" t="s">
        <v>229</v>
      </c>
      <c r="D26" s="135">
        <v>99</v>
      </c>
      <c r="E26" s="30"/>
      <c r="F26" s="30"/>
      <c r="G26" s="31"/>
      <c r="H26" s="31"/>
      <c r="I26" s="31"/>
      <c r="J26" s="31"/>
      <c r="K26" s="31">
        <v>99</v>
      </c>
      <c r="L26" s="144"/>
      <c r="M26" s="144"/>
      <c r="N26" s="144"/>
      <c r="O26" s="144"/>
    </row>
    <row r="27" spans="1:15" s="19" customFormat="1" ht="41.25" customHeight="1">
      <c r="A27" s="73"/>
      <c r="B27" s="32" t="s">
        <v>230</v>
      </c>
      <c r="C27" s="29" t="s">
        <v>231</v>
      </c>
      <c r="D27" s="135">
        <v>77</v>
      </c>
      <c r="E27" s="30"/>
      <c r="F27" s="30"/>
      <c r="G27" s="31"/>
      <c r="H27" s="31"/>
      <c r="I27" s="31"/>
      <c r="J27" s="31"/>
      <c r="K27" s="31">
        <v>77</v>
      </c>
      <c r="L27" s="144"/>
      <c r="M27" s="144"/>
      <c r="N27" s="144"/>
      <c r="O27" s="144"/>
    </row>
    <row r="28" spans="1:15" s="19" customFormat="1" ht="31.5" customHeight="1">
      <c r="A28" s="73"/>
      <c r="B28" s="32" t="s">
        <v>232</v>
      </c>
      <c r="C28" s="29" t="s">
        <v>233</v>
      </c>
      <c r="D28" s="135">
        <v>60</v>
      </c>
      <c r="E28" s="30"/>
      <c r="F28" s="30"/>
      <c r="G28" s="31"/>
      <c r="H28" s="31"/>
      <c r="I28" s="31"/>
      <c r="J28" s="31"/>
      <c r="K28" s="31">
        <v>60</v>
      </c>
      <c r="L28" s="144"/>
      <c r="M28" s="144"/>
      <c r="N28" s="144"/>
      <c r="O28" s="144"/>
    </row>
    <row r="29" spans="1:15" s="19" customFormat="1" ht="41.25" customHeight="1">
      <c r="A29" s="73"/>
      <c r="B29" s="32" t="s">
        <v>234</v>
      </c>
      <c r="C29" s="29" t="s">
        <v>235</v>
      </c>
      <c r="D29" s="135">
        <v>75.05</v>
      </c>
      <c r="E29" s="30"/>
      <c r="F29" s="30"/>
      <c r="G29" s="31"/>
      <c r="H29" s="31"/>
      <c r="I29" s="31"/>
      <c r="J29" s="31"/>
      <c r="K29" s="31">
        <v>75.05</v>
      </c>
      <c r="L29" s="144"/>
      <c r="M29" s="144"/>
      <c r="N29" s="144"/>
      <c r="O29" s="144"/>
    </row>
    <row r="30" spans="1:15" s="19" customFormat="1" ht="126" customHeight="1">
      <c r="A30" s="73"/>
      <c r="B30" s="32" t="s">
        <v>236</v>
      </c>
      <c r="C30" s="136" t="s">
        <v>237</v>
      </c>
      <c r="D30" s="135">
        <v>335</v>
      </c>
      <c r="E30" s="30">
        <v>335</v>
      </c>
      <c r="F30" s="30">
        <v>335</v>
      </c>
      <c r="G30" s="31"/>
      <c r="H30" s="31"/>
      <c r="I30" s="31"/>
      <c r="J30" s="31"/>
      <c r="K30" s="31"/>
      <c r="L30" s="144"/>
      <c r="M30" s="144"/>
      <c r="N30" s="144"/>
      <c r="O30" s="144"/>
    </row>
    <row r="31" spans="1:15" s="19" customFormat="1" ht="42" customHeight="1">
      <c r="A31" s="73"/>
      <c r="B31" s="32" t="s">
        <v>238</v>
      </c>
      <c r="C31" s="29" t="s">
        <v>239</v>
      </c>
      <c r="D31" s="135">
        <v>33</v>
      </c>
      <c r="E31" s="30">
        <v>33</v>
      </c>
      <c r="F31" s="30">
        <v>33</v>
      </c>
      <c r="G31" s="31"/>
      <c r="H31" s="31"/>
      <c r="I31" s="31"/>
      <c r="J31" s="31"/>
      <c r="K31" s="31"/>
      <c r="L31" s="144"/>
      <c r="M31" s="144"/>
      <c r="N31" s="144"/>
      <c r="O31" s="144"/>
    </row>
    <row r="32" spans="1:13" ht="12.75" customHeight="1">
      <c r="A32" s="137"/>
      <c r="B32" s="137"/>
      <c r="C32" s="137"/>
      <c r="D32" s="137"/>
      <c r="E32" s="137"/>
      <c r="F32" s="137"/>
      <c r="G32" s="137"/>
      <c r="H32" s="137"/>
      <c r="I32" s="137"/>
      <c r="J32" s="137"/>
      <c r="K32" s="137"/>
      <c r="L32" s="137"/>
      <c r="M32" s="137"/>
    </row>
  </sheetData>
  <sheetProtection/>
  <mergeCells count="17">
    <mergeCell ref="A2:M2"/>
    <mergeCell ref="A4:C4"/>
    <mergeCell ref="D5:O5"/>
    <mergeCell ref="E6:F6"/>
    <mergeCell ref="K6:L6"/>
    <mergeCell ref="A32:M32"/>
    <mergeCell ref="A5:A7"/>
    <mergeCell ref="B5:B7"/>
    <mergeCell ref="C5:C7"/>
    <mergeCell ref="D6:D7"/>
    <mergeCell ref="G6:G7"/>
    <mergeCell ref="H6:H7"/>
    <mergeCell ref="I6:I7"/>
    <mergeCell ref="J6:J7"/>
    <mergeCell ref="M6:M7"/>
    <mergeCell ref="N6:N7"/>
    <mergeCell ref="O6:O7"/>
  </mergeCells>
  <printOptions horizontalCentered="1" verticalCentered="1"/>
  <pageMargins left="0" right="0" top="0" bottom="0" header="0" footer="0"/>
  <pageSetup horizontalDpi="600" verticalDpi="600" orientation="landscape" paperSize="9" scale="81"/>
</worksheet>
</file>

<file path=xl/worksheets/sheet39.xml><?xml version="1.0" encoding="utf-8"?>
<worksheet xmlns="http://schemas.openxmlformats.org/spreadsheetml/2006/main" xmlns:r="http://schemas.openxmlformats.org/officeDocument/2006/relationships">
  <dimension ref="A1:Q16"/>
  <sheetViews>
    <sheetView showGridLines="0" showZeros="0" view="pageBreakPreview" zoomScale="115" zoomScaleSheetLayoutView="115" workbookViewId="0" topLeftCell="A4">
      <selection activeCell="E17" sqref="E17"/>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12.33203125" style="0" customWidth="1"/>
    <col min="12" max="12" width="11.33203125" style="0" customWidth="1"/>
    <col min="14" max="14" width="13.16015625" style="0" customWidth="1"/>
    <col min="15" max="15" width="12" style="0" customWidth="1"/>
  </cols>
  <sheetData>
    <row r="1" spans="1:15" ht="32.25" customHeight="1">
      <c r="A1" s="92" t="s">
        <v>240</v>
      </c>
      <c r="B1" s="92"/>
      <c r="C1" s="92"/>
      <c r="D1" s="92"/>
      <c r="E1" s="92"/>
      <c r="F1" s="92"/>
      <c r="G1" s="92"/>
      <c r="H1" s="92"/>
      <c r="I1" s="92"/>
      <c r="J1" s="92"/>
      <c r="K1" s="92"/>
      <c r="L1" s="92"/>
      <c r="M1" s="92"/>
      <c r="N1" s="92"/>
      <c r="O1" s="92"/>
    </row>
    <row r="2" spans="1:17" ht="14.25" customHeight="1">
      <c r="A2" s="106"/>
      <c r="B2" s="106"/>
      <c r="C2" s="106"/>
      <c r="D2" s="106"/>
      <c r="E2" s="106"/>
      <c r="F2" s="106"/>
      <c r="G2" s="106"/>
      <c r="H2" s="106"/>
      <c r="I2" s="106"/>
      <c r="J2" s="106"/>
      <c r="K2" s="106"/>
      <c r="Q2" s="124" t="s">
        <v>241</v>
      </c>
    </row>
    <row r="3" spans="1:17" ht="15.75" customHeight="1">
      <c r="A3" s="107" t="s">
        <v>136</v>
      </c>
      <c r="B3" s="107"/>
      <c r="C3" s="107"/>
      <c r="D3" s="93"/>
      <c r="E3" s="93"/>
      <c r="Q3" s="125" t="s">
        <v>25</v>
      </c>
    </row>
    <row r="4" spans="1:17" s="47" customFormat="1" ht="26.25" customHeight="1">
      <c r="A4" s="108" t="s">
        <v>67</v>
      </c>
      <c r="B4" s="108" t="s">
        <v>242</v>
      </c>
      <c r="C4" s="108" t="s">
        <v>243</v>
      </c>
      <c r="D4" s="108" t="s">
        <v>244</v>
      </c>
      <c r="E4" s="108" t="s">
        <v>245</v>
      </c>
      <c r="F4" s="109" t="s">
        <v>115</v>
      </c>
      <c r="G4" s="109"/>
      <c r="H4" s="109"/>
      <c r="I4" s="109"/>
      <c r="J4" s="109"/>
      <c r="K4" s="109"/>
      <c r="L4" s="109"/>
      <c r="M4" s="109"/>
      <c r="N4" s="109"/>
      <c r="O4" s="109"/>
      <c r="P4" s="122"/>
      <c r="Q4" s="122"/>
    </row>
    <row r="5" spans="1:17" s="47" customFormat="1" ht="40.5" customHeight="1">
      <c r="A5" s="110"/>
      <c r="B5" s="110"/>
      <c r="C5" s="110"/>
      <c r="D5" s="110"/>
      <c r="E5" s="110"/>
      <c r="F5" s="111" t="s">
        <v>70</v>
      </c>
      <c r="G5" s="60" t="s">
        <v>30</v>
      </c>
      <c r="H5" s="60"/>
      <c r="I5" s="60" t="s">
        <v>34</v>
      </c>
      <c r="J5" s="60" t="s">
        <v>36</v>
      </c>
      <c r="K5" s="60" t="s">
        <v>38</v>
      </c>
      <c r="L5" s="60" t="s">
        <v>40</v>
      </c>
      <c r="M5" s="60" t="s">
        <v>42</v>
      </c>
      <c r="N5" s="60"/>
      <c r="O5" s="60" t="s">
        <v>45</v>
      </c>
      <c r="P5" s="60" t="s">
        <v>47</v>
      </c>
      <c r="Q5" s="60" t="s">
        <v>49</v>
      </c>
    </row>
    <row r="6" spans="1:17" s="47" customFormat="1" ht="48" customHeight="1">
      <c r="A6" s="112"/>
      <c r="B6" s="112"/>
      <c r="C6" s="112"/>
      <c r="D6" s="112"/>
      <c r="E6" s="112">
        <f>SUM(E7:E15)</f>
        <v>0</v>
      </c>
      <c r="F6" s="113"/>
      <c r="G6" s="60" t="s">
        <v>73</v>
      </c>
      <c r="H6" s="60" t="s">
        <v>32</v>
      </c>
      <c r="I6" s="60"/>
      <c r="J6" s="60"/>
      <c r="K6" s="60"/>
      <c r="L6" s="60"/>
      <c r="M6" s="60" t="s">
        <v>73</v>
      </c>
      <c r="N6" s="123" t="s">
        <v>32</v>
      </c>
      <c r="O6" s="60"/>
      <c r="P6" s="60"/>
      <c r="Q6" s="60"/>
    </row>
    <row r="7" spans="1:17" s="47" customFormat="1" ht="30" customHeight="1">
      <c r="A7" s="109" t="s">
        <v>70</v>
      </c>
      <c r="B7" s="114"/>
      <c r="C7" s="115"/>
      <c r="D7" s="115" t="s">
        <v>195</v>
      </c>
      <c r="E7" s="116">
        <f>SUM(E8:E16)</f>
        <v>0</v>
      </c>
      <c r="F7" s="117"/>
      <c r="G7" s="118"/>
      <c r="H7" s="119"/>
      <c r="I7" s="119"/>
      <c r="J7" s="119"/>
      <c r="K7" s="119"/>
      <c r="L7" s="119"/>
      <c r="M7" s="122"/>
      <c r="N7" s="122"/>
      <c r="O7" s="122"/>
      <c r="P7" s="122"/>
      <c r="Q7" s="122"/>
    </row>
    <row r="8" spans="1:17" s="47" customFormat="1" ht="21.75" customHeight="1">
      <c r="A8" s="115"/>
      <c r="B8" s="114"/>
      <c r="C8" s="115"/>
      <c r="D8" s="115"/>
      <c r="E8" s="116"/>
      <c r="F8" s="117"/>
      <c r="G8" s="118"/>
      <c r="H8" s="119"/>
      <c r="I8" s="119"/>
      <c r="J8" s="119"/>
      <c r="K8" s="119"/>
      <c r="L8" s="119"/>
      <c r="M8" s="122"/>
      <c r="N8" s="122"/>
      <c r="O8" s="122"/>
      <c r="P8" s="122"/>
      <c r="Q8" s="122"/>
    </row>
    <row r="9" spans="1:17" s="47" customFormat="1" ht="21.75" customHeight="1">
      <c r="A9" s="115"/>
      <c r="B9" s="114"/>
      <c r="C9" s="115"/>
      <c r="D9" s="115"/>
      <c r="E9" s="116"/>
      <c r="F9" s="117"/>
      <c r="G9" s="118"/>
      <c r="H9" s="119"/>
      <c r="I9" s="119"/>
      <c r="J9" s="119"/>
      <c r="K9" s="119"/>
      <c r="L9" s="119"/>
      <c r="M9" s="122"/>
      <c r="N9" s="122"/>
      <c r="O9" s="122"/>
      <c r="P9" s="122"/>
      <c r="Q9" s="122"/>
    </row>
    <row r="10" spans="1:17" s="47" customFormat="1" ht="21.75" customHeight="1">
      <c r="A10" s="115"/>
      <c r="B10" s="114"/>
      <c r="C10" s="115"/>
      <c r="D10" s="115"/>
      <c r="E10" s="116"/>
      <c r="F10" s="117"/>
      <c r="G10" s="118"/>
      <c r="H10" s="119"/>
      <c r="I10" s="119"/>
      <c r="J10" s="119"/>
      <c r="K10" s="119"/>
      <c r="L10" s="119"/>
      <c r="M10" s="122"/>
      <c r="N10" s="122"/>
      <c r="O10" s="122"/>
      <c r="P10" s="122"/>
      <c r="Q10" s="122"/>
    </row>
    <row r="11" spans="1:17" s="47" customFormat="1" ht="21.75" customHeight="1">
      <c r="A11" s="115"/>
      <c r="B11" s="114"/>
      <c r="C11" s="115"/>
      <c r="D11" s="115"/>
      <c r="E11" s="116"/>
      <c r="F11" s="117"/>
      <c r="G11" s="118"/>
      <c r="H11" s="119"/>
      <c r="I11" s="119"/>
      <c r="J11" s="119"/>
      <c r="K11" s="119"/>
      <c r="L11" s="119"/>
      <c r="M11" s="122"/>
      <c r="N11" s="122"/>
      <c r="O11" s="122"/>
      <c r="P11" s="122"/>
      <c r="Q11" s="122"/>
    </row>
    <row r="12" spans="1:17" s="47" customFormat="1" ht="21.75" customHeight="1">
      <c r="A12" s="115"/>
      <c r="B12" s="114"/>
      <c r="C12" s="115"/>
      <c r="D12" s="115"/>
      <c r="E12" s="116"/>
      <c r="F12" s="117"/>
      <c r="G12" s="118"/>
      <c r="H12" s="119"/>
      <c r="I12" s="119"/>
      <c r="J12" s="119"/>
      <c r="K12" s="119"/>
      <c r="L12" s="119"/>
      <c r="M12" s="122"/>
      <c r="N12" s="122"/>
      <c r="O12" s="122"/>
      <c r="P12" s="122"/>
      <c r="Q12" s="122"/>
    </row>
    <row r="13" spans="1:17" s="47" customFormat="1" ht="21.75" customHeight="1">
      <c r="A13" s="115"/>
      <c r="B13" s="114"/>
      <c r="C13" s="115"/>
      <c r="D13" s="115"/>
      <c r="E13" s="116"/>
      <c r="F13" s="117"/>
      <c r="G13" s="118"/>
      <c r="H13" s="119"/>
      <c r="I13" s="119"/>
      <c r="J13" s="119"/>
      <c r="K13" s="119"/>
      <c r="L13" s="119"/>
      <c r="M13" s="122"/>
      <c r="N13" s="122"/>
      <c r="O13" s="122"/>
      <c r="P13" s="122"/>
      <c r="Q13" s="122"/>
    </row>
    <row r="14" spans="1:17" s="47" customFormat="1" ht="21.75" customHeight="1">
      <c r="A14" s="115"/>
      <c r="B14" s="114"/>
      <c r="C14" s="115"/>
      <c r="D14" s="115"/>
      <c r="E14" s="116"/>
      <c r="F14" s="117"/>
      <c r="G14" s="118"/>
      <c r="H14" s="119"/>
      <c r="I14" s="119"/>
      <c r="J14" s="119"/>
      <c r="K14" s="119"/>
      <c r="L14" s="119"/>
      <c r="M14" s="122"/>
      <c r="N14" s="122"/>
      <c r="O14" s="122"/>
      <c r="P14" s="122"/>
      <c r="Q14" s="122"/>
    </row>
    <row r="15" spans="1:17" ht="21.75" customHeight="1">
      <c r="A15" s="73"/>
      <c r="B15" s="120"/>
      <c r="C15" s="73"/>
      <c r="D15" s="73" t="s">
        <v>195</v>
      </c>
      <c r="E15" s="116">
        <f>SUM(E16:E20)</f>
        <v>0</v>
      </c>
      <c r="F15" s="117"/>
      <c r="G15" s="118"/>
      <c r="H15" s="121"/>
      <c r="I15" s="121"/>
      <c r="J15" s="121"/>
      <c r="K15" s="121"/>
      <c r="L15" s="121"/>
      <c r="M15" s="121"/>
      <c r="N15" s="121"/>
      <c r="O15" s="121"/>
      <c r="P15" s="121"/>
      <c r="Q15" s="121"/>
    </row>
    <row r="16" ht="30.75" customHeight="1">
      <c r="A16" t="s">
        <v>185</v>
      </c>
    </row>
  </sheetData>
  <sheetProtection/>
  <mergeCells count="17">
    <mergeCell ref="A1:O1"/>
    <mergeCell ref="F4:O4"/>
    <mergeCell ref="G5:H5"/>
    <mergeCell ref="M5:N5"/>
    <mergeCell ref="A4:A6"/>
    <mergeCell ref="B4:B6"/>
    <mergeCell ref="C4:C6"/>
    <mergeCell ref="D4:D6"/>
    <mergeCell ref="E4:E6"/>
    <mergeCell ref="F5:F6"/>
    <mergeCell ref="I5:I6"/>
    <mergeCell ref="J5:J6"/>
    <mergeCell ref="K5:K6"/>
    <mergeCell ref="L5:L6"/>
    <mergeCell ref="O5:O6"/>
    <mergeCell ref="P5:P6"/>
    <mergeCell ref="Q5:Q6"/>
  </mergeCells>
  <printOptions horizontalCentered="1" verticalCentered="1"/>
  <pageMargins left="0" right="0" top="0" bottom="0" header="0" footer="0"/>
  <pageSetup horizontalDpi="600" verticalDpi="600" orientation="landscape" paperSize="9" scale="89"/>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dimension ref="A2:L14"/>
  <sheetViews>
    <sheetView showGridLines="0" showZeros="0" view="pageBreakPreview" zoomScale="60" zoomScaleNormal="70" workbookViewId="0" topLeftCell="A1">
      <selection activeCell="B8" sqref="B8"/>
    </sheetView>
  </sheetViews>
  <sheetFormatPr defaultColWidth="9.16015625" defaultRowHeight="12.75" customHeight="1"/>
  <cols>
    <col min="1" max="1" width="22.16015625" style="0" customWidth="1"/>
    <col min="2" max="2" width="25.33203125" style="0" customWidth="1"/>
    <col min="3" max="3" width="21.66015625" style="0" customWidth="1"/>
    <col min="4" max="4" width="19.83203125" style="0" customWidth="1"/>
    <col min="5" max="5" width="21.33203125" style="0" customWidth="1"/>
    <col min="6" max="6" width="18.33203125" style="0" customWidth="1"/>
    <col min="7" max="7" width="14.83203125" style="0" customWidth="1"/>
    <col min="8" max="8" width="16"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ht="29.25" customHeight="1"/>
    <row r="2" spans="1:12" ht="39" customHeight="1">
      <c r="A2" s="92" t="s">
        <v>246</v>
      </c>
      <c r="B2" s="92"/>
      <c r="C2" s="92"/>
      <c r="D2" s="92"/>
      <c r="E2" s="92"/>
      <c r="F2" s="92"/>
      <c r="G2" s="92"/>
      <c r="H2" s="92"/>
      <c r="I2" s="92"/>
      <c r="J2" s="92"/>
      <c r="K2" s="92"/>
      <c r="L2" s="92"/>
    </row>
    <row r="3" spans="1:12" ht="39" customHeight="1">
      <c r="A3" s="92"/>
      <c r="B3" s="92"/>
      <c r="C3" s="92"/>
      <c r="D3" s="92"/>
      <c r="E3" s="92"/>
      <c r="F3" s="92"/>
      <c r="G3" s="92"/>
      <c r="H3" s="92"/>
      <c r="I3" s="92"/>
      <c r="J3" s="92"/>
      <c r="K3" s="92"/>
      <c r="L3" s="78" t="s">
        <v>247</v>
      </c>
    </row>
    <row r="4" spans="1:12" ht="24" customHeight="1">
      <c r="A4" s="93"/>
      <c r="B4" s="93"/>
      <c r="C4" s="93"/>
      <c r="D4" s="93"/>
      <c r="E4" s="93"/>
      <c r="F4" s="93"/>
      <c r="G4" s="93"/>
      <c r="H4" s="93"/>
      <c r="I4" s="93"/>
      <c r="J4" s="93"/>
      <c r="K4" s="93"/>
      <c r="L4" s="80" t="s">
        <v>25</v>
      </c>
    </row>
    <row r="5" spans="1:12" ht="26.25" customHeight="1">
      <c r="A5" s="94" t="s">
        <v>67</v>
      </c>
      <c r="B5" s="95" t="s">
        <v>248</v>
      </c>
      <c r="C5" s="94" t="s">
        <v>249</v>
      </c>
      <c r="D5" s="94" t="s">
        <v>250</v>
      </c>
      <c r="E5" s="94" t="s">
        <v>251</v>
      </c>
      <c r="F5" s="94" t="s">
        <v>252</v>
      </c>
      <c r="G5" s="94" t="s">
        <v>253</v>
      </c>
      <c r="H5" s="96" t="s">
        <v>254</v>
      </c>
      <c r="I5" s="102" t="s">
        <v>115</v>
      </c>
      <c r="J5" s="103"/>
      <c r="K5" s="103"/>
      <c r="L5" s="104"/>
    </row>
    <row r="6" spans="1:12" ht="94.5" customHeight="1">
      <c r="A6" s="97"/>
      <c r="B6" s="98"/>
      <c r="C6" s="97"/>
      <c r="D6" s="97"/>
      <c r="E6" s="97"/>
      <c r="F6" s="97"/>
      <c r="G6" s="97"/>
      <c r="H6" s="99"/>
      <c r="I6" s="105" t="s">
        <v>255</v>
      </c>
      <c r="J6" s="105" t="s">
        <v>256</v>
      </c>
      <c r="K6" s="105" t="s">
        <v>257</v>
      </c>
      <c r="L6" s="105" t="s">
        <v>258</v>
      </c>
    </row>
    <row r="7" spans="1:12" ht="46.5" customHeight="1">
      <c r="A7" s="100" t="s">
        <v>80</v>
      </c>
      <c r="B7" s="100"/>
      <c r="C7" s="100"/>
      <c r="D7" s="100"/>
      <c r="E7" s="100"/>
      <c r="F7" s="100"/>
      <c r="G7" s="100"/>
      <c r="H7" s="100"/>
      <c r="I7" s="100"/>
      <c r="J7" s="100"/>
      <c r="K7" s="100"/>
      <c r="L7" s="100"/>
    </row>
    <row r="8" spans="1:12" ht="46.5" customHeight="1">
      <c r="A8" s="100"/>
      <c r="B8" s="100"/>
      <c r="C8" s="100"/>
      <c r="D8" s="100"/>
      <c r="E8" s="100"/>
      <c r="F8" s="100"/>
      <c r="G8" s="100"/>
      <c r="H8" s="100"/>
      <c r="I8" s="100"/>
      <c r="J8" s="100"/>
      <c r="K8" s="100"/>
      <c r="L8" s="100"/>
    </row>
    <row r="9" spans="1:12" ht="46.5" customHeight="1">
      <c r="A9" s="100"/>
      <c r="B9" s="100"/>
      <c r="C9" s="100"/>
      <c r="D9" s="100"/>
      <c r="E9" s="100"/>
      <c r="F9" s="100"/>
      <c r="G9" s="100"/>
      <c r="H9" s="100"/>
      <c r="I9" s="100"/>
      <c r="J9" s="100"/>
      <c r="K9" s="100"/>
      <c r="L9" s="100"/>
    </row>
    <row r="10" spans="1:12" ht="46.5" customHeight="1">
      <c r="A10" s="100"/>
      <c r="B10" s="100"/>
      <c r="C10" s="100"/>
      <c r="D10" s="100"/>
      <c r="E10" s="100"/>
      <c r="F10" s="100"/>
      <c r="G10" s="100"/>
      <c r="H10" s="100"/>
      <c r="I10" s="100"/>
      <c r="J10" s="100"/>
      <c r="K10" s="100"/>
      <c r="L10" s="100"/>
    </row>
    <row r="11" spans="1:12" ht="46.5" customHeight="1">
      <c r="A11" s="100"/>
      <c r="B11" s="100"/>
      <c r="C11" s="100"/>
      <c r="D11" s="100"/>
      <c r="E11" s="100"/>
      <c r="F11" s="100"/>
      <c r="G11" s="100"/>
      <c r="H11" s="100"/>
      <c r="I11" s="100"/>
      <c r="J11" s="100"/>
      <c r="K11" s="100"/>
      <c r="L11" s="100"/>
    </row>
    <row r="12" spans="1:12" ht="46.5" customHeight="1">
      <c r="A12" s="100"/>
      <c r="B12" s="100"/>
      <c r="C12" s="100"/>
      <c r="D12" s="100"/>
      <c r="E12" s="100"/>
      <c r="F12" s="100"/>
      <c r="G12" s="100"/>
      <c r="H12" s="100"/>
      <c r="I12" s="100"/>
      <c r="J12" s="100"/>
      <c r="K12" s="100"/>
      <c r="L12" s="100"/>
    </row>
    <row r="13" spans="1:12" ht="46.5" customHeight="1">
      <c r="A13" s="100"/>
      <c r="B13" s="100"/>
      <c r="C13" s="100"/>
      <c r="D13" s="100"/>
      <c r="E13" s="100"/>
      <c r="F13" s="100"/>
      <c r="G13" s="100"/>
      <c r="H13" s="100"/>
      <c r="I13" s="100"/>
      <c r="J13" s="100"/>
      <c r="K13" s="100"/>
      <c r="L13" s="100"/>
    </row>
    <row r="14" ht="40.5" customHeight="1">
      <c r="A14" s="101" t="s">
        <v>259</v>
      </c>
    </row>
    <row r="15" ht="40.5" customHeight="1"/>
  </sheetData>
  <sheetProtection/>
  <mergeCells count="10">
    <mergeCell ref="A2:L2"/>
    <mergeCell ref="I5:L5"/>
    <mergeCell ref="A5:A6"/>
    <mergeCell ref="B5:B6"/>
    <mergeCell ref="C5:C6"/>
    <mergeCell ref="D5:D6"/>
    <mergeCell ref="E5:E6"/>
    <mergeCell ref="F5:F6"/>
    <mergeCell ref="G5:G6"/>
    <mergeCell ref="H5:H6"/>
  </mergeCells>
  <printOptions horizontalCentered="1" verticalCentered="1"/>
  <pageMargins left="0" right="0" top="0" bottom="0" header="0" footer="0"/>
  <pageSetup horizontalDpi="600" verticalDpi="600" orientation="landscape" paperSize="9" scale="85"/>
</worksheet>
</file>

<file path=xl/worksheets/sheet41.xml><?xml version="1.0" encoding="utf-8"?>
<worksheet xmlns="http://schemas.openxmlformats.org/spreadsheetml/2006/main" xmlns:r="http://schemas.openxmlformats.org/officeDocument/2006/relationships">
  <dimension ref="A1:P11"/>
  <sheetViews>
    <sheetView showGridLines="0" showZeros="0" view="pageBreakPreview" zoomScaleSheetLayoutView="100" workbookViewId="0" topLeftCell="A1">
      <selection activeCell="C10" sqref="C10"/>
    </sheetView>
  </sheetViews>
  <sheetFormatPr defaultColWidth="9.16015625" defaultRowHeight="12.75" customHeight="1"/>
  <cols>
    <col min="1" max="1" width="62" style="0" customWidth="1"/>
    <col min="2" max="3" width="35.5" style="0" customWidth="1"/>
  </cols>
  <sheetData>
    <row r="1" spans="1:3" ht="35.25" customHeight="1">
      <c r="A1" s="76" t="s">
        <v>260</v>
      </c>
      <c r="B1" s="76"/>
      <c r="C1" s="76"/>
    </row>
    <row r="2" spans="1:3" ht="21" customHeight="1">
      <c r="A2" s="77"/>
      <c r="B2" s="77"/>
      <c r="C2" s="78" t="s">
        <v>261</v>
      </c>
    </row>
    <row r="3" spans="1:3" ht="24.75" customHeight="1">
      <c r="A3" s="79" t="s">
        <v>262</v>
      </c>
      <c r="B3" s="79"/>
      <c r="C3" s="80" t="s">
        <v>25</v>
      </c>
    </row>
    <row r="4" spans="1:16" s="75" customFormat="1" ht="30" customHeight="1">
      <c r="A4" s="24" t="s">
        <v>263</v>
      </c>
      <c r="B4" s="81" t="s">
        <v>264</v>
      </c>
      <c r="C4" s="82"/>
      <c r="F4" s="33"/>
      <c r="P4" s="33"/>
    </row>
    <row r="5" spans="1:16" s="75" customFormat="1" ht="43.5" customHeight="1">
      <c r="A5" s="24"/>
      <c r="B5" s="83" t="s">
        <v>265</v>
      </c>
      <c r="C5" s="84" t="s">
        <v>266</v>
      </c>
      <c r="E5" s="85"/>
      <c r="F5" s="86"/>
      <c r="G5" s="86"/>
      <c r="H5" s="85"/>
      <c r="I5" s="86"/>
      <c r="J5" s="85"/>
      <c r="K5" s="85"/>
      <c r="L5" s="86"/>
      <c r="M5" s="86"/>
      <c r="N5" s="85"/>
      <c r="O5" s="86"/>
      <c r="P5" s="85"/>
    </row>
    <row r="6" spans="1:16" s="75" customFormat="1" ht="34.5" customHeight="1">
      <c r="A6" s="87" t="s">
        <v>267</v>
      </c>
      <c r="B6" s="88">
        <v>9.5</v>
      </c>
      <c r="C6" s="88">
        <v>11.4</v>
      </c>
      <c r="E6" s="33"/>
      <c r="G6" s="33"/>
      <c r="I6" s="33"/>
      <c r="J6" s="33"/>
      <c r="K6" s="33"/>
      <c r="L6" s="33"/>
      <c r="M6" s="33"/>
      <c r="N6" s="33"/>
      <c r="O6" s="33"/>
      <c r="P6" s="33"/>
    </row>
    <row r="7" spans="1:16" s="69" customFormat="1" ht="34.5" customHeight="1">
      <c r="A7" s="89" t="s">
        <v>268</v>
      </c>
      <c r="B7" s="88"/>
      <c r="C7" s="88"/>
      <c r="D7" s="90"/>
      <c r="E7" s="90"/>
      <c r="F7" s="90"/>
      <c r="G7" s="90"/>
      <c r="H7" s="90"/>
      <c r="I7" s="90"/>
      <c r="J7" s="90"/>
      <c r="K7" s="90"/>
      <c r="L7" s="90"/>
      <c r="M7" s="90"/>
      <c r="O7" s="90"/>
      <c r="P7" s="90"/>
    </row>
    <row r="8" spans="1:16" s="69" customFormat="1" ht="34.5" customHeight="1">
      <c r="A8" s="91" t="s">
        <v>269</v>
      </c>
      <c r="B8" s="88"/>
      <c r="C8" s="88"/>
      <c r="D8" s="90"/>
      <c r="E8" s="90"/>
      <c r="G8" s="90"/>
      <c r="H8" s="90"/>
      <c r="I8" s="90"/>
      <c r="J8" s="90"/>
      <c r="K8" s="90"/>
      <c r="L8" s="90"/>
      <c r="M8" s="90"/>
      <c r="O8" s="90"/>
      <c r="P8" s="90"/>
    </row>
    <row r="9" spans="1:16" s="69" customFormat="1" ht="34.5" customHeight="1">
      <c r="A9" s="91" t="s">
        <v>270</v>
      </c>
      <c r="B9" s="88">
        <v>9.5</v>
      </c>
      <c r="C9" s="88">
        <v>11.4</v>
      </c>
      <c r="D9" s="90"/>
      <c r="E9" s="90"/>
      <c r="H9" s="90"/>
      <c r="I9" s="90"/>
      <c r="L9" s="90"/>
      <c r="N9" s="90"/>
      <c r="P9" s="90"/>
    </row>
    <row r="10" spans="1:9" s="69" customFormat="1" ht="34.5" customHeight="1">
      <c r="A10" s="91" t="s">
        <v>271</v>
      </c>
      <c r="B10" s="88"/>
      <c r="C10" s="88"/>
      <c r="D10" s="90"/>
      <c r="E10" s="90"/>
      <c r="F10" s="90"/>
      <c r="G10" s="90"/>
      <c r="H10" s="90"/>
      <c r="I10" s="90"/>
    </row>
    <row r="11" spans="1:8" s="69" customFormat="1" ht="34.5" customHeight="1">
      <c r="A11" s="91" t="s">
        <v>272</v>
      </c>
      <c r="B11" s="88">
        <v>9.5</v>
      </c>
      <c r="C11" s="88">
        <v>11.4</v>
      </c>
      <c r="D11" s="90"/>
      <c r="E11" s="90"/>
      <c r="F11" s="90"/>
      <c r="G11" s="90"/>
      <c r="H11" s="90"/>
    </row>
  </sheetData>
  <sheetProtection/>
  <mergeCells count="2">
    <mergeCell ref="A1:C1"/>
    <mergeCell ref="A4:A5"/>
  </mergeCells>
  <printOptions horizontalCentered="1"/>
  <pageMargins left="0.75" right="0.75" top="0.98" bottom="0.98" header="0.51" footer="0.51"/>
  <pageSetup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GL20"/>
  <sheetViews>
    <sheetView showGridLines="0" showZeros="0" view="pageBreakPreview" zoomScale="115" zoomScaleSheetLayoutView="115" workbookViewId="0" topLeftCell="A4">
      <selection activeCell="A4" sqref="A4:A6"/>
    </sheetView>
  </sheetViews>
  <sheetFormatPr defaultColWidth="6.83203125" defaultRowHeight="19.5" customHeight="1"/>
  <cols>
    <col min="1" max="1" width="42.83203125" style="48" customWidth="1"/>
    <col min="2" max="2" width="7.66015625" style="49" customWidth="1"/>
    <col min="3" max="3" width="7.16015625" style="49" customWidth="1"/>
    <col min="4" max="4" width="8" style="49" customWidth="1"/>
    <col min="5" max="5" width="31.5" style="49" customWidth="1"/>
    <col min="6" max="6" width="18.16015625" style="49" customWidth="1"/>
    <col min="7" max="7" width="9" style="50" bestFit="1" customWidth="1"/>
    <col min="8" max="193" width="6.83203125" style="50" customWidth="1"/>
    <col min="194" max="194" width="6.83203125" style="0" customWidth="1"/>
  </cols>
  <sheetData>
    <row r="1" spans="1:6" s="44" customFormat="1" ht="36.75" customHeight="1">
      <c r="A1" s="51" t="s">
        <v>273</v>
      </c>
      <c r="B1" s="51"/>
      <c r="C1" s="51"/>
      <c r="D1" s="51"/>
      <c r="E1" s="51"/>
      <c r="F1" s="51"/>
    </row>
    <row r="2" spans="1:6" s="44" customFormat="1" ht="24" customHeight="1">
      <c r="A2" s="52"/>
      <c r="B2" s="52"/>
      <c r="C2" s="52"/>
      <c r="D2" s="52"/>
      <c r="E2" s="52"/>
      <c r="F2" s="42" t="s">
        <v>274</v>
      </c>
    </row>
    <row r="3" spans="1:6" s="44" customFormat="1" ht="15" customHeight="1">
      <c r="A3" s="53" t="s">
        <v>24</v>
      </c>
      <c r="B3" s="53"/>
      <c r="C3" s="54"/>
      <c r="D3" s="55"/>
      <c r="E3" s="55"/>
      <c r="F3" s="56" t="s">
        <v>25</v>
      </c>
    </row>
    <row r="4" spans="1:194" s="45" customFormat="1" ht="24" customHeight="1">
      <c r="A4" s="57" t="s">
        <v>67</v>
      </c>
      <c r="B4" s="25" t="s">
        <v>275</v>
      </c>
      <c r="C4" s="25"/>
      <c r="D4" s="25"/>
      <c r="E4" s="25" t="s">
        <v>84</v>
      </c>
      <c r="F4" s="58" t="s">
        <v>266</v>
      </c>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19"/>
    </row>
    <row r="5" spans="1:194" s="45" customFormat="1" ht="24.75" customHeight="1">
      <c r="A5" s="57"/>
      <c r="B5" s="25"/>
      <c r="C5" s="25"/>
      <c r="D5" s="25"/>
      <c r="E5" s="25"/>
      <c r="F5" s="58"/>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19"/>
    </row>
    <row r="6" spans="1:6" s="46" customFormat="1" ht="38.25" customHeight="1">
      <c r="A6" s="57"/>
      <c r="B6" s="25" t="s">
        <v>85</v>
      </c>
      <c r="C6" s="25" t="s">
        <v>86</v>
      </c>
      <c r="D6" s="25" t="s">
        <v>87</v>
      </c>
      <c r="E6" s="60"/>
      <c r="F6" s="58"/>
    </row>
    <row r="7" spans="1:193" s="47" customFormat="1" ht="15" customHeight="1">
      <c r="A7" s="61"/>
      <c r="B7" s="62"/>
      <c r="C7" s="62"/>
      <c r="D7" s="62"/>
      <c r="E7" s="63" t="s">
        <v>70</v>
      </c>
      <c r="F7" s="64"/>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row>
    <row r="8" spans="1:193" s="47" customFormat="1" ht="15" customHeight="1">
      <c r="A8" s="61"/>
      <c r="B8" s="66"/>
      <c r="C8" s="66"/>
      <c r="D8" s="66"/>
      <c r="E8" s="67" t="s">
        <v>73</v>
      </c>
      <c r="F8" s="68"/>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row>
    <row r="9" spans="1:6" ht="15" customHeight="1">
      <c r="A9" s="69"/>
      <c r="B9" s="70"/>
      <c r="C9" s="70"/>
      <c r="D9" s="70"/>
      <c r="E9" s="71"/>
      <c r="F9" s="72"/>
    </row>
    <row r="10" spans="1:6" ht="15" customHeight="1">
      <c r="A10" s="73"/>
      <c r="B10" s="70"/>
      <c r="C10" s="74"/>
      <c r="D10" s="70"/>
      <c r="E10" s="71"/>
      <c r="F10" s="72"/>
    </row>
    <row r="11" spans="1:6" ht="15" customHeight="1">
      <c r="A11" s="73"/>
      <c r="B11" s="70"/>
      <c r="C11" s="74"/>
      <c r="D11" s="74"/>
      <c r="E11" s="71"/>
      <c r="F11" s="72"/>
    </row>
    <row r="12" spans="1:6" ht="15" customHeight="1">
      <c r="A12" s="73"/>
      <c r="B12" s="70"/>
      <c r="C12" s="70"/>
      <c r="D12" s="70"/>
      <c r="E12" s="71"/>
      <c r="F12" s="72"/>
    </row>
    <row r="13" spans="1:6" ht="15" customHeight="1">
      <c r="A13" s="73"/>
      <c r="B13" s="70"/>
      <c r="C13" s="70"/>
      <c r="D13" s="74"/>
      <c r="E13" s="71"/>
      <c r="F13" s="72"/>
    </row>
    <row r="14" spans="1:6" ht="19.5" customHeight="1">
      <c r="A14" s="73"/>
      <c r="B14" s="70"/>
      <c r="C14" s="70"/>
      <c r="D14" s="70"/>
      <c r="E14" s="71"/>
      <c r="F14" s="72"/>
    </row>
    <row r="15" spans="1:6" ht="19.5" customHeight="1">
      <c r="A15" s="73"/>
      <c r="B15" s="70"/>
      <c r="C15" s="74"/>
      <c r="D15" s="70"/>
      <c r="E15" s="71"/>
      <c r="F15" s="72"/>
    </row>
    <row r="16" spans="1:6" ht="19.5" customHeight="1">
      <c r="A16" s="73"/>
      <c r="B16" s="70"/>
      <c r="C16" s="74"/>
      <c r="D16" s="74"/>
      <c r="E16" s="71"/>
      <c r="F16" s="72"/>
    </row>
    <row r="17" spans="1:6" ht="19.5" customHeight="1">
      <c r="A17" s="73"/>
      <c r="B17" s="70"/>
      <c r="C17" s="70"/>
      <c r="D17" s="70"/>
      <c r="E17" s="71"/>
      <c r="F17" s="72"/>
    </row>
    <row r="18" spans="1:6" ht="19.5" customHeight="1">
      <c r="A18" s="73"/>
      <c r="B18" s="70"/>
      <c r="C18" s="74"/>
      <c r="D18" s="70"/>
      <c r="E18" s="71"/>
      <c r="F18" s="72"/>
    </row>
    <row r="19" spans="1:6" ht="19.5" customHeight="1">
      <c r="A19" s="73"/>
      <c r="B19" s="70"/>
      <c r="C19" s="74"/>
      <c r="D19" s="74"/>
      <c r="E19" s="71"/>
      <c r="F19" s="72"/>
    </row>
    <row r="20" ht="19.5" customHeight="1">
      <c r="A20" s="48" t="s">
        <v>259</v>
      </c>
    </row>
  </sheetData>
  <sheetProtection/>
  <mergeCells count="6">
    <mergeCell ref="A1:F1"/>
    <mergeCell ref="A3:C3"/>
    <mergeCell ref="A4:A6"/>
    <mergeCell ref="E4:E6"/>
    <mergeCell ref="F4:F6"/>
    <mergeCell ref="B4:D5"/>
  </mergeCells>
  <printOptions horizontalCentered="1"/>
  <pageMargins left="0.3937007874015748" right="0.3937007874015748" top="0.9842519685039371" bottom="0.9842519685039371" header="0" footer="0"/>
  <pageSetup fitToHeight="100" horizontalDpi="600" verticalDpi="600" orientation="landscape" paperSize="9"/>
</worksheet>
</file>

<file path=xl/worksheets/sheet43.xml><?xml version="1.0" encoding="utf-8"?>
<worksheet xmlns="http://schemas.openxmlformats.org/spreadsheetml/2006/main" xmlns:r="http://schemas.openxmlformats.org/officeDocument/2006/relationships">
  <dimension ref="A1:Y20"/>
  <sheetViews>
    <sheetView view="pageBreakPreview" zoomScale="115" zoomScaleSheetLayoutView="115" workbookViewId="0" topLeftCell="A3">
      <selection activeCell="C7" sqref="C7"/>
    </sheetView>
  </sheetViews>
  <sheetFormatPr defaultColWidth="9.33203125" defaultRowHeight="11.25"/>
  <cols>
    <col min="1" max="1" width="5.66015625" style="18" customWidth="1"/>
    <col min="2" max="2" width="24.5" style="18" customWidth="1"/>
    <col min="3" max="3" width="12.33203125" style="18" customWidth="1"/>
    <col min="4" max="4" width="10.66015625" style="18" customWidth="1"/>
    <col min="5" max="5" width="9.5" style="18" customWidth="1"/>
    <col min="6" max="6" width="8.5" style="18" customWidth="1"/>
    <col min="7" max="7" width="10.33203125" style="18" customWidth="1"/>
    <col min="8" max="8" width="8.5" style="18" customWidth="1"/>
    <col min="9" max="9" width="7.5" style="18" customWidth="1"/>
    <col min="10" max="10" width="10.16015625" style="18" customWidth="1"/>
    <col min="11" max="11" width="7.66015625" style="18" customWidth="1"/>
    <col min="12" max="12" width="7.33203125" style="19" customWidth="1"/>
    <col min="13" max="13" width="69.66015625" style="19" customWidth="1"/>
    <col min="14" max="14" width="27.33203125" style="19" customWidth="1"/>
    <col min="15" max="15" width="16" style="19" customWidth="1"/>
    <col min="16" max="16" width="11.33203125" style="19" customWidth="1"/>
    <col min="17" max="17" width="9.66015625" style="19" customWidth="1"/>
    <col min="18" max="25" width="8.83203125" style="19" customWidth="1"/>
    <col min="26" max="16384" width="9.33203125" style="19" customWidth="1"/>
  </cols>
  <sheetData>
    <row r="1" spans="1:25" s="18" customFormat="1" ht="32.25" customHeight="1">
      <c r="A1" s="20" t="s">
        <v>276</v>
      </c>
      <c r="B1" s="20"/>
      <c r="C1" s="20"/>
      <c r="D1" s="20"/>
      <c r="E1" s="20"/>
      <c r="F1" s="20"/>
      <c r="G1" s="20"/>
      <c r="H1" s="20"/>
      <c r="I1" s="20"/>
      <c r="J1" s="20"/>
      <c r="K1" s="20"/>
      <c r="L1" s="20"/>
      <c r="M1" s="20"/>
      <c r="N1" s="20"/>
      <c r="O1" s="20"/>
      <c r="P1" s="20"/>
      <c r="Q1" s="20"/>
      <c r="R1" s="20"/>
      <c r="S1" s="20"/>
      <c r="T1" s="20"/>
      <c r="U1" s="20"/>
      <c r="V1" s="20"/>
      <c r="W1" s="20"/>
      <c r="X1" s="20"/>
      <c r="Y1" s="20"/>
    </row>
    <row r="2" spans="1:25" s="18" customFormat="1" ht="40.5" customHeight="1">
      <c r="A2" s="21"/>
      <c r="B2" s="21"/>
      <c r="C2" s="21"/>
      <c r="D2" s="21"/>
      <c r="E2" s="21"/>
      <c r="F2" s="21"/>
      <c r="G2" s="21"/>
      <c r="H2" s="21"/>
      <c r="I2" s="21"/>
      <c r="J2" s="21"/>
      <c r="K2" s="21"/>
      <c r="L2" s="21"/>
      <c r="M2" s="21"/>
      <c r="N2" s="21"/>
      <c r="O2" s="21"/>
      <c r="P2" s="21"/>
      <c r="Q2" s="21"/>
      <c r="R2" s="21"/>
      <c r="S2" s="21"/>
      <c r="T2" s="21"/>
      <c r="U2" s="21"/>
      <c r="V2" s="21"/>
      <c r="W2" s="21"/>
      <c r="X2" s="42" t="s">
        <v>277</v>
      </c>
      <c r="Y2" s="21"/>
    </row>
    <row r="3" spans="1:25" s="18" customFormat="1" ht="47.25" customHeight="1">
      <c r="A3" s="22" t="s">
        <v>24</v>
      </c>
      <c r="B3" s="22"/>
      <c r="C3" s="22"/>
      <c r="D3" s="22"/>
      <c r="E3" s="22"/>
      <c r="F3" s="22"/>
      <c r="G3" s="22"/>
      <c r="H3" s="22"/>
      <c r="I3" s="22"/>
      <c r="J3" s="22"/>
      <c r="K3" s="22"/>
      <c r="L3" s="22"/>
      <c r="M3" s="33"/>
      <c r="N3" s="33"/>
      <c r="O3" s="33"/>
      <c r="P3" s="33"/>
      <c r="Q3" s="33"/>
      <c r="R3" s="33"/>
      <c r="S3" s="33"/>
      <c r="T3" s="33"/>
      <c r="U3" s="33"/>
      <c r="V3" s="33"/>
      <c r="W3" s="33"/>
      <c r="X3" s="43" t="s">
        <v>25</v>
      </c>
      <c r="Y3" s="33"/>
    </row>
    <row r="4" spans="1:25" s="18" customFormat="1" ht="31.5" customHeight="1">
      <c r="A4" s="23" t="s">
        <v>67</v>
      </c>
      <c r="B4" s="24" t="s">
        <v>193</v>
      </c>
      <c r="C4" s="24" t="s">
        <v>115</v>
      </c>
      <c r="D4" s="24"/>
      <c r="E4" s="24"/>
      <c r="F4" s="24"/>
      <c r="G4" s="24"/>
      <c r="H4" s="24"/>
      <c r="I4" s="24"/>
      <c r="J4" s="24"/>
      <c r="K4" s="24"/>
      <c r="L4" s="24"/>
      <c r="M4" s="34" t="s">
        <v>278</v>
      </c>
      <c r="N4" s="34" t="s">
        <v>279</v>
      </c>
      <c r="O4" s="34" t="s">
        <v>280</v>
      </c>
      <c r="P4" s="23" t="s">
        <v>281</v>
      </c>
      <c r="Q4" s="23" t="s">
        <v>282</v>
      </c>
      <c r="R4" s="23" t="s">
        <v>283</v>
      </c>
      <c r="S4" s="23"/>
      <c r="T4" s="23"/>
      <c r="U4" s="23"/>
      <c r="V4" s="23" t="s">
        <v>284</v>
      </c>
      <c r="W4" s="23"/>
      <c r="X4" s="23"/>
      <c r="Y4" s="23"/>
    </row>
    <row r="5" spans="1:25" s="18" customFormat="1" ht="52.5" customHeight="1">
      <c r="A5" s="23"/>
      <c r="B5" s="24"/>
      <c r="C5" s="24" t="s">
        <v>70</v>
      </c>
      <c r="D5" s="25" t="s">
        <v>30</v>
      </c>
      <c r="E5" s="25"/>
      <c r="F5" s="25" t="s">
        <v>34</v>
      </c>
      <c r="G5" s="25" t="s">
        <v>36</v>
      </c>
      <c r="H5" s="25" t="s">
        <v>38</v>
      </c>
      <c r="I5" s="25" t="s">
        <v>40</v>
      </c>
      <c r="J5" s="25" t="s">
        <v>42</v>
      </c>
      <c r="K5" s="25"/>
      <c r="L5" s="25" t="s">
        <v>45</v>
      </c>
      <c r="M5" s="35"/>
      <c r="N5" s="35"/>
      <c r="O5" s="35"/>
      <c r="P5" s="23"/>
      <c r="Q5" s="23"/>
      <c r="R5" s="23" t="s">
        <v>285</v>
      </c>
      <c r="S5" s="23" t="s">
        <v>286</v>
      </c>
      <c r="T5" s="23" t="s">
        <v>287</v>
      </c>
      <c r="U5" s="23" t="s">
        <v>288</v>
      </c>
      <c r="V5" s="23" t="s">
        <v>285</v>
      </c>
      <c r="W5" s="23" t="s">
        <v>286</v>
      </c>
      <c r="X5" s="23" t="s">
        <v>287</v>
      </c>
      <c r="Y5" s="23" t="s">
        <v>288</v>
      </c>
    </row>
    <row r="6" spans="1:25" s="18" customFormat="1" ht="118.5" customHeight="1">
      <c r="A6" s="23"/>
      <c r="B6" s="24"/>
      <c r="C6" s="24"/>
      <c r="D6" s="25" t="s">
        <v>73</v>
      </c>
      <c r="E6" s="25" t="s">
        <v>32</v>
      </c>
      <c r="F6" s="25"/>
      <c r="G6" s="25"/>
      <c r="H6" s="25"/>
      <c r="I6" s="25"/>
      <c r="J6" s="25" t="s">
        <v>73</v>
      </c>
      <c r="K6" s="25" t="s">
        <v>32</v>
      </c>
      <c r="L6" s="25"/>
      <c r="M6" s="36"/>
      <c r="N6" s="36"/>
      <c r="O6" s="36"/>
      <c r="P6" s="23"/>
      <c r="Q6" s="23"/>
      <c r="R6" s="23"/>
      <c r="S6" s="23"/>
      <c r="T6" s="23"/>
      <c r="U6" s="23"/>
      <c r="V6" s="23"/>
      <c r="W6" s="23"/>
      <c r="X6" s="23"/>
      <c r="Y6" s="23"/>
    </row>
    <row r="7" spans="1:25" s="18" customFormat="1" ht="19.5" customHeight="1">
      <c r="A7" s="26" t="s">
        <v>80</v>
      </c>
      <c r="B7" s="27" t="s">
        <v>289</v>
      </c>
      <c r="C7" s="28">
        <f>SUM(C9:C20)</f>
        <v>852.8299999999999</v>
      </c>
      <c r="D7" s="28">
        <f aca="true" t="shared" si="0" ref="D7:L7">SUM(D9:D20)</f>
        <v>425.83</v>
      </c>
      <c r="E7" s="28">
        <f t="shared" si="0"/>
        <v>368</v>
      </c>
      <c r="F7" s="28">
        <f t="shared" si="0"/>
        <v>0</v>
      </c>
      <c r="G7" s="28">
        <f t="shared" si="0"/>
        <v>82.25</v>
      </c>
      <c r="H7" s="28">
        <f t="shared" si="0"/>
        <v>0.95</v>
      </c>
      <c r="I7" s="28">
        <f t="shared" si="0"/>
        <v>0</v>
      </c>
      <c r="J7" s="28">
        <f t="shared" si="0"/>
        <v>343.8</v>
      </c>
      <c r="K7" s="28">
        <f t="shared" si="0"/>
        <v>0</v>
      </c>
      <c r="L7" s="28">
        <f t="shared" si="0"/>
        <v>0</v>
      </c>
      <c r="M7" s="37"/>
      <c r="N7" s="37"/>
      <c r="O7" s="37"/>
      <c r="P7" s="38"/>
      <c r="Q7" s="38"/>
      <c r="R7" s="38"/>
      <c r="S7" s="38"/>
      <c r="T7" s="38"/>
      <c r="U7" s="38"/>
      <c r="V7" s="38"/>
      <c r="W7" s="38"/>
      <c r="X7" s="38"/>
      <c r="Y7" s="38"/>
    </row>
    <row r="8" spans="1:25" s="18" customFormat="1" ht="12" customHeight="1">
      <c r="A8" s="26"/>
      <c r="B8" s="27" t="s">
        <v>290</v>
      </c>
      <c r="C8" s="28"/>
      <c r="D8" s="28"/>
      <c r="E8" s="28"/>
      <c r="F8" s="28"/>
      <c r="G8" s="28"/>
      <c r="H8" s="28"/>
      <c r="I8" s="28"/>
      <c r="J8" s="28"/>
      <c r="K8" s="39"/>
      <c r="L8" s="39"/>
      <c r="M8" s="37"/>
      <c r="N8" s="37"/>
      <c r="O8" s="37"/>
      <c r="P8" s="38"/>
      <c r="Q8" s="38"/>
      <c r="R8" s="38"/>
      <c r="S8" s="38"/>
      <c r="T8" s="38"/>
      <c r="U8" s="38"/>
      <c r="V8" s="38"/>
      <c r="W8" s="38"/>
      <c r="X8" s="38"/>
      <c r="Y8" s="38"/>
    </row>
    <row r="9" spans="1:25" s="18" customFormat="1" ht="36.75" customHeight="1">
      <c r="A9" s="26"/>
      <c r="B9" s="29" t="s">
        <v>200</v>
      </c>
      <c r="C9" s="28">
        <v>8.85</v>
      </c>
      <c r="D9" s="30">
        <v>7.9</v>
      </c>
      <c r="E9" s="30"/>
      <c r="F9" s="31"/>
      <c r="G9" s="31"/>
      <c r="H9" s="31">
        <v>0.95</v>
      </c>
      <c r="I9" s="31"/>
      <c r="J9" s="31"/>
      <c r="K9" s="31"/>
      <c r="L9" s="31"/>
      <c r="M9" s="29" t="s">
        <v>291</v>
      </c>
      <c r="N9" s="40" t="s">
        <v>292</v>
      </c>
      <c r="O9" s="41" t="s">
        <v>293</v>
      </c>
      <c r="P9" s="41" t="s">
        <v>294</v>
      </c>
      <c r="Q9" s="41" t="s">
        <v>295</v>
      </c>
      <c r="R9" s="41" t="s">
        <v>294</v>
      </c>
      <c r="S9" s="41"/>
      <c r="T9" s="41"/>
      <c r="U9" s="41"/>
      <c r="V9" s="41" t="s">
        <v>294</v>
      </c>
      <c r="W9" s="41"/>
      <c r="X9" s="41"/>
      <c r="Y9" s="41"/>
    </row>
    <row r="10" spans="1:25" s="18" customFormat="1" ht="36.75" customHeight="1">
      <c r="A10" s="26"/>
      <c r="B10" s="29" t="s">
        <v>202</v>
      </c>
      <c r="C10" s="28">
        <v>5</v>
      </c>
      <c r="D10" s="30">
        <v>5</v>
      </c>
      <c r="E10" s="30"/>
      <c r="F10" s="31"/>
      <c r="G10" s="31"/>
      <c r="H10" s="31"/>
      <c r="I10" s="31"/>
      <c r="J10" s="31"/>
      <c r="K10" s="31"/>
      <c r="L10" s="31"/>
      <c r="M10" s="29" t="s">
        <v>296</v>
      </c>
      <c r="N10" s="40" t="s">
        <v>292</v>
      </c>
      <c r="O10" s="41" t="s">
        <v>297</v>
      </c>
      <c r="P10" s="41" t="s">
        <v>298</v>
      </c>
      <c r="Q10" s="41" t="s">
        <v>295</v>
      </c>
      <c r="R10" s="41" t="s">
        <v>298</v>
      </c>
      <c r="S10" s="41"/>
      <c r="T10" s="41"/>
      <c r="U10" s="41"/>
      <c r="V10" s="41" t="s">
        <v>298</v>
      </c>
      <c r="W10" s="41"/>
      <c r="X10" s="41"/>
      <c r="Y10" s="41"/>
    </row>
    <row r="11" spans="1:25" s="18" customFormat="1" ht="33.75" customHeight="1">
      <c r="A11" s="26"/>
      <c r="B11" s="29" t="s">
        <v>204</v>
      </c>
      <c r="C11" s="28">
        <v>82.25</v>
      </c>
      <c r="D11" s="30"/>
      <c r="E11" s="30"/>
      <c r="F11" s="31"/>
      <c r="G11" s="31">
        <v>82.25</v>
      </c>
      <c r="H11" s="31"/>
      <c r="I11" s="31"/>
      <c r="J11" s="31"/>
      <c r="K11" s="31"/>
      <c r="L11" s="31"/>
      <c r="M11" s="29" t="s">
        <v>299</v>
      </c>
      <c r="N11" s="40" t="s">
        <v>292</v>
      </c>
      <c r="O11" s="41" t="s">
        <v>297</v>
      </c>
      <c r="P11" s="41" t="s">
        <v>298</v>
      </c>
      <c r="Q11" s="41" t="s">
        <v>295</v>
      </c>
      <c r="R11" s="41" t="s">
        <v>298</v>
      </c>
      <c r="S11" s="41"/>
      <c r="T11" s="41"/>
      <c r="U11" s="41"/>
      <c r="V11" s="41" t="s">
        <v>298</v>
      </c>
      <c r="W11" s="41"/>
      <c r="X11" s="41"/>
      <c r="Y11" s="41"/>
    </row>
    <row r="12" spans="1:25" s="18" customFormat="1" ht="24.75" customHeight="1">
      <c r="A12" s="26"/>
      <c r="B12" s="29" t="s">
        <v>206</v>
      </c>
      <c r="C12" s="28">
        <v>8.2</v>
      </c>
      <c r="D12" s="30">
        <v>8.2</v>
      </c>
      <c r="E12" s="30"/>
      <c r="F12" s="31"/>
      <c r="G12" s="31"/>
      <c r="H12" s="31"/>
      <c r="I12" s="31"/>
      <c r="J12" s="31"/>
      <c r="K12" s="31"/>
      <c r="L12" s="31"/>
      <c r="M12" s="29" t="s">
        <v>300</v>
      </c>
      <c r="N12" s="40" t="s">
        <v>292</v>
      </c>
      <c r="O12" s="41" t="s">
        <v>297</v>
      </c>
      <c r="P12" s="41" t="s">
        <v>298</v>
      </c>
      <c r="Q12" s="41" t="s">
        <v>295</v>
      </c>
      <c r="R12" s="41" t="s">
        <v>298</v>
      </c>
      <c r="S12" s="41"/>
      <c r="T12" s="41"/>
      <c r="U12" s="41"/>
      <c r="V12" s="41" t="s">
        <v>298</v>
      </c>
      <c r="W12" s="41"/>
      <c r="X12" s="41"/>
      <c r="Y12" s="41"/>
    </row>
    <row r="13" spans="1:25" s="18" customFormat="1" ht="57.75" customHeight="1">
      <c r="A13" s="26"/>
      <c r="B13" s="29" t="s">
        <v>224</v>
      </c>
      <c r="C13" s="28">
        <v>36.73</v>
      </c>
      <c r="D13" s="30">
        <v>36.73</v>
      </c>
      <c r="E13" s="30"/>
      <c r="F13" s="31"/>
      <c r="G13" s="31"/>
      <c r="H13" s="31"/>
      <c r="I13" s="31"/>
      <c r="J13" s="31"/>
      <c r="K13" s="31"/>
      <c r="L13" s="31"/>
      <c r="M13" s="29"/>
      <c r="N13" s="40"/>
      <c r="O13" s="41"/>
      <c r="P13" s="41"/>
      <c r="Q13" s="41"/>
      <c r="R13" s="41"/>
      <c r="S13" s="41"/>
      <c r="T13" s="41"/>
      <c r="U13" s="41"/>
      <c r="V13" s="41"/>
      <c r="W13" s="41"/>
      <c r="X13" s="41"/>
      <c r="Y13" s="41"/>
    </row>
    <row r="14" spans="1:25" s="18" customFormat="1" ht="57.75" customHeight="1">
      <c r="A14" s="26"/>
      <c r="B14" s="32" t="s">
        <v>226</v>
      </c>
      <c r="C14" s="28">
        <v>32.75</v>
      </c>
      <c r="D14" s="30"/>
      <c r="E14" s="30"/>
      <c r="F14" s="31"/>
      <c r="G14" s="31"/>
      <c r="H14" s="31"/>
      <c r="I14" s="31"/>
      <c r="J14" s="31">
        <v>32.75</v>
      </c>
      <c r="K14" s="31"/>
      <c r="L14" s="31"/>
      <c r="M14" s="29"/>
      <c r="N14" s="40"/>
      <c r="O14" s="41"/>
      <c r="P14" s="41"/>
      <c r="Q14" s="41"/>
      <c r="R14" s="41"/>
      <c r="S14" s="41"/>
      <c r="T14" s="41"/>
      <c r="U14" s="41"/>
      <c r="V14" s="41"/>
      <c r="W14" s="41"/>
      <c r="X14" s="41"/>
      <c r="Y14" s="41"/>
    </row>
    <row r="15" spans="1:25" s="18" customFormat="1" ht="57.75" customHeight="1">
      <c r="A15" s="26"/>
      <c r="B15" s="32" t="s">
        <v>228</v>
      </c>
      <c r="C15" s="28">
        <v>99</v>
      </c>
      <c r="D15" s="30"/>
      <c r="E15" s="30"/>
      <c r="F15" s="31"/>
      <c r="G15" s="31"/>
      <c r="H15" s="31"/>
      <c r="I15" s="31"/>
      <c r="J15" s="31">
        <v>99</v>
      </c>
      <c r="K15" s="31"/>
      <c r="L15" s="31"/>
      <c r="M15" s="29"/>
      <c r="N15" s="40"/>
      <c r="O15" s="41"/>
      <c r="P15" s="41"/>
      <c r="Q15" s="41"/>
      <c r="R15" s="41"/>
      <c r="S15" s="41"/>
      <c r="T15" s="41"/>
      <c r="U15" s="41"/>
      <c r="V15" s="41"/>
      <c r="W15" s="41"/>
      <c r="X15" s="41"/>
      <c r="Y15" s="41"/>
    </row>
    <row r="16" spans="1:25" s="18" customFormat="1" ht="57.75" customHeight="1">
      <c r="A16" s="26"/>
      <c r="B16" s="32" t="s">
        <v>230</v>
      </c>
      <c r="C16" s="28">
        <v>77</v>
      </c>
      <c r="D16" s="30"/>
      <c r="E16" s="30"/>
      <c r="F16" s="31"/>
      <c r="G16" s="31"/>
      <c r="H16" s="31"/>
      <c r="I16" s="31"/>
      <c r="J16" s="31">
        <v>77</v>
      </c>
      <c r="K16" s="31"/>
      <c r="L16" s="31"/>
      <c r="M16" s="29"/>
      <c r="N16" s="40"/>
      <c r="O16" s="41"/>
      <c r="P16" s="41"/>
      <c r="Q16" s="41"/>
      <c r="R16" s="41"/>
      <c r="S16" s="41"/>
      <c r="T16" s="41"/>
      <c r="U16" s="41"/>
      <c r="V16" s="41"/>
      <c r="W16" s="41"/>
      <c r="X16" s="41"/>
      <c r="Y16" s="41"/>
    </row>
    <row r="17" spans="1:25" s="18" customFormat="1" ht="57.75" customHeight="1">
      <c r="A17" s="26"/>
      <c r="B17" s="32" t="s">
        <v>232</v>
      </c>
      <c r="C17" s="28">
        <v>60</v>
      </c>
      <c r="D17" s="30"/>
      <c r="E17" s="30"/>
      <c r="F17" s="31"/>
      <c r="G17" s="31"/>
      <c r="H17" s="31"/>
      <c r="I17" s="31"/>
      <c r="J17" s="31">
        <v>60</v>
      </c>
      <c r="K17" s="31"/>
      <c r="L17" s="31"/>
      <c r="M17" s="29"/>
      <c r="N17" s="40"/>
      <c r="O17" s="41"/>
      <c r="P17" s="41"/>
      <c r="Q17" s="41"/>
      <c r="R17" s="41"/>
      <c r="S17" s="41"/>
      <c r="T17" s="41"/>
      <c r="U17" s="41"/>
      <c r="V17" s="41"/>
      <c r="W17" s="41"/>
      <c r="X17" s="41"/>
      <c r="Y17" s="41"/>
    </row>
    <row r="18" spans="1:25" s="18" customFormat="1" ht="57.75" customHeight="1">
      <c r="A18" s="26"/>
      <c r="B18" s="32" t="s">
        <v>234</v>
      </c>
      <c r="C18" s="28">
        <v>75.05</v>
      </c>
      <c r="D18" s="30"/>
      <c r="E18" s="30"/>
      <c r="F18" s="31"/>
      <c r="G18" s="31"/>
      <c r="H18" s="31"/>
      <c r="I18" s="31"/>
      <c r="J18" s="31">
        <v>75.05</v>
      </c>
      <c r="K18" s="31"/>
      <c r="L18" s="31"/>
      <c r="M18" s="29"/>
      <c r="N18" s="40"/>
      <c r="O18" s="41"/>
      <c r="P18" s="41"/>
      <c r="Q18" s="41"/>
      <c r="R18" s="41"/>
      <c r="S18" s="41"/>
      <c r="T18" s="41"/>
      <c r="U18" s="41"/>
      <c r="V18" s="41"/>
      <c r="W18" s="41"/>
      <c r="X18" s="41"/>
      <c r="Y18" s="41"/>
    </row>
    <row r="19" spans="1:25" s="18" customFormat="1" ht="57.75" customHeight="1">
      <c r="A19" s="26"/>
      <c r="B19" s="32" t="s">
        <v>236</v>
      </c>
      <c r="C19" s="28">
        <v>335</v>
      </c>
      <c r="D19" s="30">
        <v>335</v>
      </c>
      <c r="E19" s="30">
        <v>335</v>
      </c>
      <c r="F19" s="31"/>
      <c r="G19" s="31"/>
      <c r="H19" s="31"/>
      <c r="I19" s="31"/>
      <c r="J19" s="31"/>
      <c r="K19" s="31"/>
      <c r="L19" s="31"/>
      <c r="M19" s="29"/>
      <c r="N19" s="40"/>
      <c r="O19" s="41"/>
      <c r="P19" s="41"/>
      <c r="Q19" s="41"/>
      <c r="R19" s="41"/>
      <c r="S19" s="41"/>
      <c r="T19" s="41"/>
      <c r="U19" s="41"/>
      <c r="V19" s="41"/>
      <c r="W19" s="41"/>
      <c r="X19" s="41"/>
      <c r="Y19" s="41"/>
    </row>
    <row r="20" spans="1:25" s="18" customFormat="1" ht="57.75" customHeight="1">
      <c r="A20" s="26"/>
      <c r="B20" s="32" t="s">
        <v>238</v>
      </c>
      <c r="C20" s="28">
        <v>33</v>
      </c>
      <c r="D20" s="30">
        <v>33</v>
      </c>
      <c r="E20" s="30">
        <v>33</v>
      </c>
      <c r="F20" s="31"/>
      <c r="G20" s="31"/>
      <c r="H20" s="31"/>
      <c r="I20" s="31"/>
      <c r="J20" s="31"/>
      <c r="K20" s="31"/>
      <c r="L20" s="31"/>
      <c r="M20" s="29"/>
      <c r="N20" s="40"/>
      <c r="O20" s="41"/>
      <c r="P20" s="41"/>
      <c r="Q20" s="41"/>
      <c r="R20" s="41"/>
      <c r="S20" s="41"/>
      <c r="T20" s="41"/>
      <c r="U20" s="41"/>
      <c r="V20" s="41"/>
      <c r="W20" s="41"/>
      <c r="X20" s="41"/>
      <c r="Y20" s="41"/>
    </row>
  </sheetData>
  <sheetProtection/>
  <mergeCells count="28">
    <mergeCell ref="A1:Y1"/>
    <mergeCell ref="C4:L4"/>
    <mergeCell ref="R4:U4"/>
    <mergeCell ref="V4:Y4"/>
    <mergeCell ref="D5:E5"/>
    <mergeCell ref="J5:K5"/>
    <mergeCell ref="A4:A6"/>
    <mergeCell ref="A7:A20"/>
    <mergeCell ref="B4:B6"/>
    <mergeCell ref="C5:C6"/>
    <mergeCell ref="F5:F6"/>
    <mergeCell ref="G5:G6"/>
    <mergeCell ref="H5:H6"/>
    <mergeCell ref="I5:I6"/>
    <mergeCell ref="L5:L6"/>
    <mergeCell ref="M4:M6"/>
    <mergeCell ref="N4:N6"/>
    <mergeCell ref="O4:O6"/>
    <mergeCell ref="P4:P6"/>
    <mergeCell ref="Q4:Q6"/>
    <mergeCell ref="R5:R6"/>
    <mergeCell ref="S5:S6"/>
    <mergeCell ref="T5:T6"/>
    <mergeCell ref="U5:U6"/>
    <mergeCell ref="V5:V6"/>
    <mergeCell ref="W5:W6"/>
    <mergeCell ref="X5:X6"/>
    <mergeCell ref="Y5:Y6"/>
  </mergeCells>
  <printOptions/>
  <pageMargins left="0.7" right="0.7" top="0.75" bottom="0.75" header="0.3" footer="0.3"/>
  <pageSetup orientation="portrait" paperSize="9" scale="33"/>
</worksheet>
</file>

<file path=xl/worksheets/sheet44.xml><?xml version="1.0" encoding="utf-8"?>
<worksheet xmlns="http://schemas.openxmlformats.org/spreadsheetml/2006/main" xmlns:r="http://schemas.openxmlformats.org/officeDocument/2006/relationships">
  <dimension ref="A1:E11"/>
  <sheetViews>
    <sheetView workbookViewId="0" topLeftCell="A1">
      <selection activeCell="A4" sqref="A4"/>
    </sheetView>
  </sheetViews>
  <sheetFormatPr defaultColWidth="9" defaultRowHeight="11.25"/>
  <cols>
    <col min="1" max="1" width="23.66015625" style="5" customWidth="1"/>
    <col min="2" max="2" width="25.5" style="5" customWidth="1"/>
    <col min="3" max="3" width="28.16015625" style="5" customWidth="1"/>
    <col min="4" max="4" width="52.66015625" style="5" customWidth="1"/>
    <col min="5" max="5" width="18.66015625" style="5" customWidth="1"/>
    <col min="6" max="16384" width="9.33203125" style="5" bestFit="1" customWidth="1"/>
  </cols>
  <sheetData>
    <row r="1" spans="1:5" ht="39" customHeight="1">
      <c r="A1" s="6" t="s">
        <v>301</v>
      </c>
      <c r="B1" s="6"/>
      <c r="C1" s="6"/>
      <c r="D1" s="6"/>
      <c r="E1" s="7"/>
    </row>
    <row r="2" spans="1:5" s="1" customFormat="1" ht="26.25" customHeight="1">
      <c r="A2" s="1" t="s">
        <v>302</v>
      </c>
      <c r="E2" s="8"/>
    </row>
    <row r="3" spans="1:5" s="2" customFormat="1" ht="30" customHeight="1">
      <c r="A3" s="9" t="s">
        <v>303</v>
      </c>
      <c r="B3" s="10" t="s">
        <v>304</v>
      </c>
      <c r="C3" s="9" t="s">
        <v>305</v>
      </c>
      <c r="D3" s="9" t="s">
        <v>306</v>
      </c>
      <c r="E3" s="11" t="s">
        <v>307</v>
      </c>
    </row>
    <row r="4" spans="1:5" s="2" customFormat="1" ht="58.5" customHeight="1">
      <c r="A4" s="12"/>
      <c r="B4" s="9"/>
      <c r="C4" s="9"/>
      <c r="D4" s="9"/>
      <c r="E4" s="9"/>
    </row>
    <row r="5" spans="1:5" s="3" customFormat="1" ht="60.75" customHeight="1">
      <c r="A5" s="13" t="s">
        <v>308</v>
      </c>
      <c r="B5" s="10"/>
      <c r="C5" s="14"/>
      <c r="D5" s="14"/>
      <c r="E5" s="11"/>
    </row>
    <row r="6" spans="1:5" s="4" customFormat="1" ht="60.75" customHeight="1">
      <c r="A6" s="13" t="s">
        <v>309</v>
      </c>
      <c r="B6" s="15"/>
      <c r="C6" s="16"/>
      <c r="D6" s="16"/>
      <c r="E6" s="17"/>
    </row>
    <row r="7" spans="1:5" s="4" customFormat="1" ht="60.75" customHeight="1">
      <c r="A7" s="13" t="s">
        <v>310</v>
      </c>
      <c r="B7" s="15"/>
      <c r="C7" s="16"/>
      <c r="D7" s="16"/>
      <c r="E7" s="17"/>
    </row>
    <row r="8" s="1" customFormat="1" ht="21" customHeight="1">
      <c r="A8" s="1" t="s">
        <v>311</v>
      </c>
    </row>
    <row r="9" s="1" customFormat="1" ht="21" customHeight="1">
      <c r="A9" s="1" t="s">
        <v>312</v>
      </c>
    </row>
    <row r="10" s="1" customFormat="1" ht="21" customHeight="1">
      <c r="A10" s="1" t="s">
        <v>313</v>
      </c>
    </row>
    <row r="11" s="1" customFormat="1" ht="21" customHeight="1">
      <c r="A11" s="1" t="s">
        <v>314</v>
      </c>
    </row>
  </sheetData>
  <sheetProtection/>
  <mergeCells count="4">
    <mergeCell ref="A1:E1"/>
    <mergeCell ref="B5:E5"/>
    <mergeCell ref="B6:E6"/>
    <mergeCell ref="B7:E7"/>
  </mergeCells>
  <printOptions horizontalCentered="1"/>
  <pageMargins left="0.75" right="0.7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冰淇淋夏天</cp:lastModifiedBy>
  <cp:lastPrinted>2021-01-26T07:35:48Z</cp:lastPrinted>
  <dcterms:created xsi:type="dcterms:W3CDTF">2017-01-26T02:06:17Z</dcterms:created>
  <dcterms:modified xsi:type="dcterms:W3CDTF">2022-02-11T06:02:22Z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0ABD9E5DD4B749618CB02BDC0F02651C</vt:lpwstr>
  </property>
</Properties>
</file>