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786" firstSheet="35" activeTab="39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<sst xmlns="http://schemas.openxmlformats.org/spreadsheetml/2006/main" count="753" uniqueCount="283">
  <si>
    <t>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</si>
  <si>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</si>
  <si>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</si>
  <si>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</si>
  <si>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</si>
  <si>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</si>
  <si>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</si>
  <si>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</si>
  <si>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</si>
  <si>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</si>
  <si>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</si>
  <si>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</si>
  <si>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</si>
  <si>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</si>
  <si>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</si>
  <si>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</si>
  <si>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</si>
  <si>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</si>
  <si>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</si>
  <si>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</si>
  <si>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</si>
  <si>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</si>
  <si>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</si>
  <si>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</si>
  <si>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部门名称：抚顺市档案馆(城建档案馆）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</si>
  <si>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</si>
  <si>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</si>
  <si>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</si>
  <si>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</si>
  <si>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</si>
  <si>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</si>
  <si>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社会保障和就业支出</t>
  </si>
  <si>
    <t>其中：上级提前告知转移支付资金</t>
  </si>
  <si>
    <t xml:space="preserve">  行政事业单位养老支出</t>
  </si>
  <si>
    <t>二、纳入预算管理的专项收入</t>
  </si>
  <si>
    <t xml:space="preserve">    行政单位离退休</t>
  </si>
  <si>
    <t>三、纳入预算管理的行政事业性收费收入</t>
  </si>
  <si>
    <t xml:space="preserve">    机关事业单位基本养老保险缴费支出</t>
  </si>
  <si>
    <t>四、国有资源（资产）有偿使用收入</t>
  </si>
  <si>
    <t xml:space="preserve">    机关事业单位职业年金缴费支出</t>
  </si>
  <si>
    <t>五、政府住房基金收入</t>
  </si>
  <si>
    <t>卫生健康支出</t>
  </si>
  <si>
    <t>六、纳入预算管理的政府性基金收入</t>
  </si>
  <si>
    <t xml:space="preserve">  行政事业单位医疗</t>
  </si>
  <si>
    <t xml:space="preserve">    行政单位医疗</t>
  </si>
  <si>
    <t>七、纳入专户管理的行政事业性收费收入</t>
  </si>
  <si>
    <t>住房保障支出</t>
  </si>
  <si>
    <t xml:space="preserve">  住房改革支出</t>
  </si>
  <si>
    <t xml:space="preserve">    住房公积金</t>
  </si>
  <si>
    <t>档案馆</t>
  </si>
  <si>
    <t xml:space="preserve"> 档案事务</t>
  </si>
  <si>
    <t xml:space="preserve">  行政运行</t>
  </si>
  <si>
    <t xml:space="preserve">  档案数字化</t>
  </si>
  <si>
    <t xml:space="preserve">  档案保管</t>
  </si>
  <si>
    <t xml:space="preserve">  档案资料征集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</si>
  <si>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</si>
  <si>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</si>
  <si>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</si>
  <si>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</si>
  <si>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</si>
  <si>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</si>
  <si>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</si>
  <si>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</si>
  <si>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</si>
  <si>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</si>
  <si>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</si>
  <si>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</si>
  <si>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</si>
  <si>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</si>
  <si>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</si>
  <si>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档案馆本级</t>
  </si>
  <si>
    <t>530.50</t>
  </si>
  <si>
    <t>147.29</t>
  </si>
  <si>
    <t>11.17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</si>
  <si>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</si>
  <si>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</si>
  <si>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</si>
  <si>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</si>
  <si>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</si>
  <si>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</si>
  <si>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</si>
  <si>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2020年部门支出总体情况表</t>
  </si>
  <si>
    <t>公开表4</t>
  </si>
  <si>
    <t>208</t>
  </si>
  <si>
    <t>05</t>
  </si>
  <si>
    <t>01</t>
  </si>
  <si>
    <t>210</t>
  </si>
  <si>
    <t>11</t>
  </si>
  <si>
    <t>221</t>
  </si>
  <si>
    <t>02</t>
  </si>
  <si>
    <t>20</t>
  </si>
  <si>
    <t>12</t>
  </si>
  <si>
    <t>60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</si>
  <si>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</si>
  <si>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档案数字化</t>
    </r>
  </si>
  <si>
    <r>
      <t xml:space="preserve">   </t>
    </r>
    <r>
      <rPr>
        <sz val="9"/>
        <rFont val="宋体"/>
        <family val="0"/>
      </rPr>
      <t>档案资料征集</t>
    </r>
  </si>
  <si>
    <t>……</t>
  </si>
  <si>
    <t>2020年部门支出总体情况表（按功能科目）</t>
  </si>
  <si>
    <t>公开表5</t>
  </si>
  <si>
    <t>按资金来源划分</t>
  </si>
  <si>
    <t>2020年部门财政拨款收支总体情况表</t>
  </si>
  <si>
    <t>公开表6</t>
  </si>
  <si>
    <t xml:space="preserve">部门名称：抚顺市档案馆(城建档案馆）  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</si>
  <si>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</si>
  <si>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</si>
  <si>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</si>
  <si>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</si>
  <si>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</si>
  <si>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</si>
  <si>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</si>
  <si>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</si>
  <si>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</si>
  <si>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</si>
  <si>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</si>
  <si>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2020年部门一般公共预算基本支出表</t>
  </si>
  <si>
    <t>公开表9</t>
  </si>
  <si>
    <t>部门名称： 抚顺市档案馆(城建档案馆）</t>
  </si>
  <si>
    <t>资金来源</t>
  </si>
  <si>
    <t>2020年部门一般公共预算基本支出情况表（按经济分类）</t>
  </si>
  <si>
    <t>公开表10</t>
  </si>
  <si>
    <t>2020年预算数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</si>
  <si>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</si>
  <si>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</si>
  <si>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</si>
  <si>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</si>
  <si>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</si>
  <si>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</si>
  <si>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</si>
  <si>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</si>
  <si>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</si>
  <si>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</si>
  <si>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</si>
  <si>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</si>
  <si>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</si>
  <si>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</si>
  <si>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</si>
  <si>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</si>
  <si>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</si>
  <si>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</si>
  <si>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</si>
  <si>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</si>
  <si>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</si>
  <si>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</si>
  <si>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</si>
  <si>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</si>
  <si>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</si>
  <si>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</si>
  <si>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</si>
  <si>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</si>
  <si>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</si>
  <si>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</si>
  <si>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</si>
  <si>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</si>
  <si>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</si>
  <si>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</si>
  <si>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</si>
  <si>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</si>
  <si>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</si>
  <si>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</si>
  <si>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</si>
  <si>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</si>
  <si>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</si>
  <si>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</si>
  <si>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</si>
  <si>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</si>
  <si>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</si>
  <si>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</si>
  <si>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</si>
  <si>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</si>
  <si>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</si>
  <si>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</si>
  <si>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</si>
  <si>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</si>
  <si>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</si>
  <si>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</si>
  <si>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</si>
  <si>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</si>
  <si>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</si>
  <si>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</si>
  <si>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</si>
  <si>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30</t>
  </si>
  <si>
    <t xml:space="preserve">    公务用车运行维护费</t>
  </si>
  <si>
    <t>31</t>
  </si>
  <si>
    <t xml:space="preserve">    其他交通费用</t>
  </si>
  <si>
    <t>32</t>
  </si>
  <si>
    <t xml:space="preserve">    税金及附加费用</t>
  </si>
  <si>
    <t>33</t>
  </si>
  <si>
    <t xml:space="preserve">    残疾人保障金</t>
  </si>
  <si>
    <t>34</t>
  </si>
  <si>
    <t xml:space="preserve">    离退休人员公用经费</t>
  </si>
  <si>
    <t>35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</si>
  <si>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</si>
  <si>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</si>
  <si>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</si>
  <si>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</si>
  <si>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</si>
  <si>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</si>
  <si>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</si>
  <si>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</si>
  <si>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</si>
  <si>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</si>
  <si>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</si>
  <si>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</si>
  <si>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</si>
  <si>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</si>
  <si>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2020年纳入预算管理的行政事业性收费预算支出表</t>
  </si>
  <si>
    <t>公开表11</t>
  </si>
  <si>
    <t>“本部门没有纳入预算管理的行政事业性收费预算拨款收入，也没有使用纳入预算管理的行政事业性收费安排的支出，故本表无数据”。</t>
  </si>
  <si>
    <t>2020年部门（政府性基金收入）政府性基金预算支出表</t>
  </si>
  <si>
    <t>“本部门没有纳入预算管理的政府性基金收入，也没有使用纳入预算管理的政府性基金收入安排的支出，故本表无数据”。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</si>
  <si>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</si>
  <si>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“本部门没有国有资本经营预算安排的支出，故本表无数据”。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</si>
  <si>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</si>
  <si>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</si>
  <si>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</si>
  <si>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</si>
  <si>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</si>
  <si>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档案保管经费</t>
  </si>
  <si>
    <t>商品和服务支出68.79万元。一、档案寄存费28.8万元，馆藏档案寄存于申江万国公司，每月2.4万元，按月支付。二、馆藏保护经费39.99万元。其中包含文书馆档案整理（分类、组卷、拆卷、订卷、质检）共8人15.36万元;藏城建档案等整理需人工费9.92万元;档案著录需人工费用2万元；档案扫描人工费用2万元；档案馆除尘消毒人工费用2万元；防虫需购买防虫药1.71万元；灭火剂4万元；整理档案用档案盒3万元。</t>
  </si>
  <si>
    <t>档案数字化经费</t>
  </si>
  <si>
    <t>商品和服务支出2.61万元。一、培训费1.12万元，用于无人机驾驶培训；二、办公费1.19万元，踊跃摄像机附属设备采购,；三、其他商品和服务支出0.3万元，用于无人机保险经费。</t>
  </si>
  <si>
    <t>档案资料征集经费</t>
  </si>
  <si>
    <t>商品和服务支出 档案资料征集经费3万元，其中包括抚顺特色档案1万元、抚顺历史资料1万元、抚顺文史材料0.5万元、采辑口述档案资料0.5万元。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</si>
  <si>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</si>
  <si>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</si>
  <si>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 xml:space="preserve">部门名称：抚顺市档案馆(城建档案馆） </t>
  </si>
  <si>
    <t>采购项目</t>
  </si>
  <si>
    <t>采购目录</t>
  </si>
  <si>
    <t>规格要求</t>
  </si>
  <si>
    <t>采购数量</t>
  </si>
  <si>
    <t>注：“2018年本部门没有政府采购预算支出，故本表无数据”。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</si>
  <si>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</si>
  <si>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</si>
  <si>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</si>
  <si>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</si>
  <si>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</si>
  <si>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</si>
  <si>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</si>
  <si>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</si>
  <si>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</si>
  <si>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</si>
  <si>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</si>
  <si>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2018年本部门没有政府采购，所以本表没有数据</t>
  </si>
  <si>
    <t>2020年部门一般公共预算“三公”经费支出情况表</t>
  </si>
  <si>
    <t>公开表17</t>
  </si>
  <si>
    <t xml:space="preserve">部门名称：  抚顺市档案馆(城建档案馆）                               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</si>
  <si>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</si>
  <si>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</si>
  <si>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</si>
  <si>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</si>
  <si>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</si>
  <si>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</si>
  <si>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</si>
  <si>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</si>
  <si>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</si>
  <si>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</si>
  <si>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</si>
  <si>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</si>
  <si>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</si>
  <si>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</t>
  </si>
  <si>
    <t>公用经费定额</t>
  </si>
  <si>
    <t>公务用车运行维护费</t>
  </si>
  <si>
    <t>其他交通费</t>
  </si>
  <si>
    <t>劳务费</t>
  </si>
  <si>
    <t>公用取暖费</t>
  </si>
  <si>
    <t>离退休人员公用经费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</si>
  <si>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</si>
  <si>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</si>
  <si>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</si>
  <si>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</si>
  <si>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</si>
  <si>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</si>
  <si>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</si>
  <si>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</si>
  <si>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</si>
  <si>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</si>
  <si>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 xml:space="preserve">抚顺市档案馆(城建档案馆）  </t>
  </si>
  <si>
    <t>把馆藏纸质档案进行裱糊，录入，扫描等系列工作，提高档案保存时限，大幅提高档案利用率.</t>
  </si>
  <si>
    <t>2020年完成</t>
  </si>
  <si>
    <t>完成档案保管工作。</t>
  </si>
  <si>
    <t>完成无人机驾驶培训。</t>
  </si>
  <si>
    <t>按照档案馆年初计划，完成档案资料征集。</t>
  </si>
  <si>
    <t>完成档案资料征集。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</si>
</sst>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_ "/>
    <numFmt numFmtId="178" formatCode="0.0_);[Red]\(0.0\)"/>
    <numFmt numFmtId="179" formatCode=";;"/>
    <numFmt numFmtId="180" formatCode="#,##0.00_ "/>
    <numFmt numFmtId="181" formatCode="#,##0.0000"/>
    <numFmt numFmtId="182" formatCode="#,##0.0"/>
    <numFmt numFmtId="183" formatCode="#,##0.00_);[Red]\(#,##0.00\)"/>
    <numFmt numFmtId="184" formatCode="0.00_);[Red]\(0.00\)"/>
  </numFmts>
  <fonts count="43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7" fillId="4" borderId="1" applyNumberFormat="0" applyAlignment="0" applyProtection="0"/>
    <xf numFmtId="0" fontId="2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6" borderId="1" applyNumberFormat="0" applyAlignment="0" applyProtection="0"/>
    <xf numFmtId="0" fontId="24" fillId="7" borderId="0" applyNumberFormat="0" applyBorder="0" applyAlignment="0" applyProtection="0"/>
    <xf numFmtId="0" fontId="32" fillId="8" borderId="0" applyNumberFormat="0" applyBorder="0" applyAlignment="0" applyProtection="0"/>
    <xf numFmtId="9" fontId="9" fillId="0" borderId="0" applyFont="0" applyFill="0" applyBorder="0" applyAlignment="0" applyProtection="0"/>
    <xf numFmtId="0" fontId="21" fillId="7" borderId="0" applyNumberFormat="0" applyBorder="0" applyAlignment="0" applyProtection="0"/>
    <xf numFmtId="0" fontId="36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0" fillId="0" borderId="4" applyNumberFormat="0" applyFill="0" applyAlignment="0" applyProtection="0"/>
    <xf numFmtId="0" fontId="21" fillId="12" borderId="0" applyNumberFormat="0" applyBorder="0" applyAlignment="0" applyProtection="0"/>
    <xf numFmtId="0" fontId="26" fillId="0" borderId="5" applyNumberFormat="0" applyFill="0" applyAlignment="0" applyProtection="0"/>
    <xf numFmtId="0" fontId="21" fillId="13" borderId="0" applyNumberFormat="0" applyBorder="0" applyAlignment="0" applyProtection="0"/>
    <xf numFmtId="0" fontId="37" fillId="6" borderId="6" applyNumberFormat="0" applyAlignment="0" applyProtection="0"/>
    <xf numFmtId="0" fontId="31" fillId="6" borderId="1" applyNumberFormat="0" applyAlignment="0" applyProtection="0"/>
    <xf numFmtId="0" fontId="24" fillId="14" borderId="0" applyNumberFormat="0" applyBorder="0" applyAlignment="0" applyProtection="0"/>
    <xf numFmtId="0" fontId="23" fillId="15" borderId="7" applyNumberFormat="0" applyAlignment="0" applyProtection="0"/>
    <xf numFmtId="0" fontId="24" fillId="4" borderId="0" applyNumberFormat="0" applyBorder="0" applyAlignment="0" applyProtection="0"/>
    <xf numFmtId="0" fontId="21" fillId="16" borderId="0" applyNumberFormat="0" applyBorder="0" applyAlignment="0" applyProtection="0"/>
    <xf numFmtId="0" fontId="39" fillId="0" borderId="8" applyNumberFormat="0" applyFill="0" applyAlignment="0" applyProtection="0"/>
    <xf numFmtId="0" fontId="24" fillId="17" borderId="0" applyNumberFormat="0" applyBorder="0" applyAlignment="0" applyProtection="0"/>
    <xf numFmtId="0" fontId="29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5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4" fillId="11" borderId="0" applyNumberFormat="0" applyBorder="0" applyAlignment="0" applyProtection="0"/>
    <xf numFmtId="0" fontId="21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7" borderId="0" applyNumberFormat="0" applyBorder="0" applyAlignment="0" applyProtection="0"/>
    <xf numFmtId="0" fontId="37" fillId="6" borderId="6" applyNumberFormat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1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2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8" borderId="0" applyNumberFormat="0" applyBorder="0" applyAlignment="0" applyProtection="0"/>
    <xf numFmtId="0" fontId="21" fillId="13" borderId="0" applyNumberFormat="0" applyBorder="0" applyAlignment="0" applyProtection="0"/>
    <xf numFmtId="0" fontId="24" fillId="3" borderId="0" applyNumberFormat="0" applyBorder="0" applyAlignment="0" applyProtection="0"/>
    <xf numFmtId="0" fontId="9" fillId="0" borderId="0">
      <alignment vertical="center"/>
      <protection/>
    </xf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1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32" fillId="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15" borderId="7" applyNumberFormat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7" fillId="4" borderId="1" applyNumberFormat="0" applyAlignment="0" applyProtection="0"/>
    <xf numFmtId="0" fontId="21" fillId="20" borderId="0" applyNumberFormat="0" applyBorder="0" applyAlignment="0" applyProtection="0"/>
    <xf numFmtId="0" fontId="0" fillId="9" borderId="2" applyNumberFormat="0" applyFont="0" applyAlignment="0" applyProtection="0"/>
  </cellStyleXfs>
  <cellXfs count="3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3" fillId="0" borderId="10" xfId="119" applyFont="1" applyFill="1" applyBorder="1" applyAlignment="1">
      <alignment horizontal="left" vertical="center"/>
      <protection/>
    </xf>
    <xf numFmtId="0" fontId="3" fillId="0" borderId="0" xfId="119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118" applyNumberFormat="1" applyFont="1" applyFill="1" applyBorder="1" applyAlignment="1" applyProtection="1">
      <alignment horizontal="left" wrapText="1"/>
      <protection/>
    </xf>
    <xf numFmtId="176" fontId="5" fillId="0" borderId="12" xfId="118" applyNumberFormat="1" applyFont="1" applyFill="1" applyBorder="1" applyAlignment="1" applyProtection="1">
      <alignment horizontal="right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118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4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8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178" fontId="5" fillId="0" borderId="0" xfId="21" applyNumberFormat="1" applyFont="1" applyFill="1" applyAlignment="1">
      <alignment horizontal="center" vertical="center"/>
      <protection/>
    </xf>
    <xf numFmtId="178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78" fontId="3" fillId="0" borderId="12" xfId="21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vertical="center" wrapText="1"/>
      <protection/>
    </xf>
    <xf numFmtId="180" fontId="0" fillId="0" borderId="12" xfId="0" applyNumberFormat="1" applyFill="1" applyBorder="1" applyAlignment="1">
      <alignment horizontal="right" vertical="center"/>
    </xf>
    <xf numFmtId="178" fontId="5" fillId="0" borderId="12" xfId="21" applyNumberFormat="1" applyFont="1" applyBorder="1" applyAlignment="1">
      <alignment vertical="center"/>
      <protection/>
    </xf>
    <xf numFmtId="178" fontId="5" fillId="0" borderId="12" xfId="21" applyNumberFormat="1" applyFont="1" applyFill="1" applyBorder="1" applyAlignment="1">
      <alignment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9" applyFont="1" applyFill="1" applyBorder="1" applyAlignment="1">
      <alignment vertical="center"/>
      <protection/>
    </xf>
    <xf numFmtId="0" fontId="3" fillId="0" borderId="10" xfId="119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vertical="center" wrapText="1"/>
      <protection/>
    </xf>
    <xf numFmtId="182" fontId="7" fillId="0" borderId="0" xfId="0" applyNumberFormat="1" applyFont="1" applyFill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82" fontId="5" fillId="0" borderId="12" xfId="21" applyNumberFormat="1" applyFont="1" applyFill="1" applyBorder="1" applyAlignment="1" applyProtection="1">
      <alignment horizontal="right" vertical="center" wrapText="1"/>
      <protection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118" applyNumberFormat="1" applyFont="1" applyFill="1" applyBorder="1" applyAlignment="1" applyProtection="1">
      <alignment horizontal="left" vertical="center" wrapText="1"/>
      <protection/>
    </xf>
    <xf numFmtId="176" fontId="5" fillId="0" borderId="12" xfId="118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182" fontId="5" fillId="0" borderId="12" xfId="21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119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vertical="center"/>
    </xf>
    <xf numFmtId="49" fontId="3" fillId="0" borderId="12" xfId="81" applyNumberFormat="1" applyFont="1" applyFill="1" applyBorder="1">
      <alignment vertical="center"/>
      <protection/>
    </xf>
    <xf numFmtId="0" fontId="3" fillId="0" borderId="12" xfId="81" applyNumberFormat="1" applyFont="1" applyFill="1" applyBorder="1" applyAlignment="1">
      <alignment horizontal="center" vertical="center"/>
      <protection/>
    </xf>
    <xf numFmtId="183" fontId="3" fillId="0" borderId="12" xfId="81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184" fontId="5" fillId="0" borderId="12" xfId="81" applyNumberFormat="1" applyFont="1" applyFill="1" applyBorder="1" applyAlignment="1">
      <alignment horizontal="right" vertical="center"/>
      <protection/>
    </xf>
    <xf numFmtId="184" fontId="0" fillId="0" borderId="12" xfId="0" applyNumberFormat="1" applyFill="1" applyBorder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183" fontId="5" fillId="0" borderId="12" xfId="117" applyNumberFormat="1" applyFont="1" applyFill="1" applyBorder="1" applyAlignment="1">
      <alignment horizontal="right" vertical="center"/>
      <protection/>
    </xf>
    <xf numFmtId="183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120" applyFont="1" applyBorder="1" applyAlignment="1">
      <alignment horizontal="left" vertical="center"/>
      <protection/>
    </xf>
    <xf numFmtId="0" fontId="0" fillId="0" borderId="12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183" fontId="4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3" fontId="0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10" fillId="0" borderId="0" xfId="120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49" fontId="12" fillId="0" borderId="12" xfId="0" applyNumberFormat="1" applyFont="1" applyFill="1" applyBorder="1" applyAlignment="1">
      <alignment horizontal="right" vertical="center"/>
    </xf>
    <xf numFmtId="183" fontId="5" fillId="0" borderId="31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5" fillId="0" borderId="12" xfId="120" applyFont="1" applyBorder="1">
      <alignment/>
      <protection/>
    </xf>
    <xf numFmtId="0" fontId="5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6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9" fillId="0" borderId="12" xfId="120" applyFont="1" applyBorder="1">
      <alignment/>
      <protection/>
    </xf>
    <xf numFmtId="0" fontId="10" fillId="0" borderId="12" xfId="120" applyFont="1" applyBorder="1">
      <alignment/>
      <protection/>
    </xf>
    <xf numFmtId="0" fontId="0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2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4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183" fontId="0" fillId="0" borderId="35" xfId="0" applyNumberFormat="1" applyFont="1" applyFill="1" applyBorder="1" applyAlignment="1">
      <alignment horizontal="right" vertical="center"/>
    </xf>
    <xf numFmtId="180" fontId="5" fillId="0" borderId="35" xfId="0" applyNumberFormat="1" applyFont="1" applyFill="1" applyBorder="1" applyAlignment="1">
      <alignment vertical="center"/>
    </xf>
    <xf numFmtId="180" fontId="5" fillId="0" borderId="35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36" xfId="0" applyNumberFormat="1" applyFont="1" applyFill="1" applyBorder="1" applyAlignment="1" applyProtection="1">
      <alignment horizontal="centerContinuous" vertical="center"/>
      <protection/>
    </xf>
    <xf numFmtId="0" fontId="3" fillId="0" borderId="31" xfId="0" applyFont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right" vertical="center" wrapText="1"/>
    </xf>
    <xf numFmtId="183" fontId="0" fillId="0" borderId="31" xfId="0" applyNumberFormat="1" applyFont="1" applyFill="1" applyBorder="1" applyAlignment="1">
      <alignment horizontal="right" vertical="center"/>
    </xf>
    <xf numFmtId="180" fontId="0" fillId="0" borderId="35" xfId="0" applyNumberFormat="1" applyFill="1" applyBorder="1" applyAlignment="1">
      <alignment vertical="center"/>
    </xf>
    <xf numFmtId="49" fontId="13" fillId="0" borderId="35" xfId="0" applyNumberFormat="1" applyFont="1" applyFill="1" applyBorder="1" applyAlignment="1">
      <alignment horizontal="right" vertical="center"/>
    </xf>
    <xf numFmtId="183" fontId="0" fillId="0" borderId="37" xfId="0" applyNumberFormat="1" applyFont="1" applyFill="1" applyBorder="1" applyAlignment="1">
      <alignment horizontal="right" vertical="center"/>
    </xf>
    <xf numFmtId="0" fontId="10" fillId="0" borderId="0" xfId="120" applyFont="1" applyFill="1">
      <alignment/>
      <protection/>
    </xf>
    <xf numFmtId="0" fontId="9" fillId="0" borderId="0" xfId="120" applyFill="1">
      <alignment/>
      <protection/>
    </xf>
    <xf numFmtId="0" fontId="6" fillId="0" borderId="0" xfId="119" applyNumberFormat="1" applyFont="1" applyFill="1" applyAlignment="1" applyProtection="1">
      <alignment horizontal="center" vertical="center"/>
      <protection/>
    </xf>
    <xf numFmtId="0" fontId="5" fillId="0" borderId="0" xfId="119" applyFont="1" applyFill="1" applyAlignment="1">
      <alignment vertical="center"/>
      <protection/>
    </xf>
    <xf numFmtId="0" fontId="5" fillId="0" borderId="0" xfId="119" applyFont="1" applyFill="1" applyAlignment="1">
      <alignment horizontal="center" vertical="center"/>
      <protection/>
    </xf>
    <xf numFmtId="178" fontId="3" fillId="0" borderId="0" xfId="119" applyNumberFormat="1" applyFont="1" applyFill="1" applyAlignment="1" applyProtection="1">
      <alignment horizontal="right" vertical="center"/>
      <protection/>
    </xf>
    <xf numFmtId="0" fontId="1" fillId="0" borderId="0" xfId="119" applyFont="1" applyFill="1" applyAlignment="1">
      <alignment vertical="center"/>
      <protection/>
    </xf>
    <xf numFmtId="178" fontId="5" fillId="0" borderId="10" xfId="119" applyNumberFormat="1" applyFont="1" applyFill="1" applyBorder="1" applyAlignment="1">
      <alignment horizontal="center" vertical="center"/>
      <protection/>
    </xf>
    <xf numFmtId="0" fontId="5" fillId="0" borderId="10" xfId="119" applyFont="1" applyFill="1" applyBorder="1" applyAlignment="1">
      <alignment horizontal="center" vertical="center"/>
      <protection/>
    </xf>
    <xf numFmtId="0" fontId="1" fillId="0" borderId="0" xfId="119" applyFont="1" applyFill="1" applyBorder="1" applyAlignment="1">
      <alignment vertical="center"/>
      <protection/>
    </xf>
    <xf numFmtId="0" fontId="3" fillId="0" borderId="12" xfId="119" applyNumberFormat="1" applyFont="1" applyFill="1" applyBorder="1" applyAlignment="1" applyProtection="1">
      <alignment horizontal="centerContinuous" vertical="center"/>
      <protection/>
    </xf>
    <xf numFmtId="0" fontId="3" fillId="0" borderId="12" xfId="119" applyNumberFormat="1" applyFont="1" applyFill="1" applyBorder="1" applyAlignment="1" applyProtection="1">
      <alignment horizontal="center" vertical="center"/>
      <protection/>
    </xf>
    <xf numFmtId="178" fontId="3" fillId="0" borderId="11" xfId="119" applyNumberFormat="1" applyFont="1" applyFill="1" applyBorder="1" applyAlignment="1" applyProtection="1">
      <alignment horizontal="center" vertical="center"/>
      <protection/>
    </xf>
    <xf numFmtId="178" fontId="3" fillId="0" borderId="12" xfId="119" applyNumberFormat="1" applyFont="1" applyFill="1" applyBorder="1" applyAlignment="1" applyProtection="1">
      <alignment horizontal="center" vertical="center"/>
      <protection/>
    </xf>
    <xf numFmtId="49" fontId="5" fillId="0" borderId="15" xfId="119" applyNumberFormat="1" applyFont="1" applyFill="1" applyBorder="1" applyAlignment="1" applyProtection="1">
      <alignment vertical="center"/>
      <protection/>
    </xf>
    <xf numFmtId="49" fontId="5" fillId="0" borderId="15" xfId="119" applyNumberFormat="1" applyFont="1" applyFill="1" applyBorder="1" applyAlignment="1" applyProtection="1">
      <alignment horizontal="left" vertical="center" indent="1"/>
      <protection/>
    </xf>
    <xf numFmtId="180" fontId="5" fillId="0" borderId="14" xfId="119" applyNumberFormat="1" applyFont="1" applyFill="1" applyBorder="1" applyAlignment="1" applyProtection="1">
      <alignment horizontal="right" vertical="center" wrapText="1"/>
      <protection/>
    </xf>
    <xf numFmtId="180" fontId="5" fillId="0" borderId="12" xfId="119" applyNumberFormat="1" applyFont="1" applyFill="1" applyBorder="1" applyAlignment="1" applyProtection="1">
      <alignment horizontal="right" vertical="center" wrapText="1"/>
      <protection/>
    </xf>
    <xf numFmtId="0" fontId="5" fillId="0" borderId="12" xfId="120" applyFont="1" applyFill="1" applyBorder="1">
      <alignment/>
      <protection/>
    </xf>
    <xf numFmtId="0" fontId="9" fillId="0" borderId="23" xfId="120" applyFill="1" applyBorder="1">
      <alignment/>
      <protection/>
    </xf>
    <xf numFmtId="0" fontId="9" fillId="0" borderId="24" xfId="120" applyFill="1" applyBorder="1">
      <alignment/>
      <protection/>
    </xf>
    <xf numFmtId="0" fontId="9" fillId="0" borderId="25" xfId="120" applyFill="1" applyBorder="1">
      <alignment/>
      <protection/>
    </xf>
    <xf numFmtId="0" fontId="9" fillId="0" borderId="26" xfId="120" applyFill="1" applyBorder="1">
      <alignment/>
      <protection/>
    </xf>
    <xf numFmtId="0" fontId="10" fillId="0" borderId="12" xfId="120" applyFont="1" applyFill="1" applyBorder="1">
      <alignment/>
      <protection/>
    </xf>
    <xf numFmtId="0" fontId="10" fillId="0" borderId="25" xfId="120" applyFont="1" applyFill="1" applyBorder="1">
      <alignment/>
      <protection/>
    </xf>
    <xf numFmtId="0" fontId="10" fillId="0" borderId="26" xfId="120" applyFont="1" applyFill="1" applyBorder="1">
      <alignment/>
      <protection/>
    </xf>
    <xf numFmtId="0" fontId="14" fillId="0" borderId="0" xfId="119" applyFont="1" applyFill="1" applyAlignment="1">
      <alignment vertical="center"/>
      <protection/>
    </xf>
    <xf numFmtId="0" fontId="10" fillId="0" borderId="12" xfId="120" applyFont="1" applyFill="1" applyBorder="1" applyAlignment="1">
      <alignment horizontal="left"/>
      <protection/>
    </xf>
    <xf numFmtId="0" fontId="9" fillId="0" borderId="12" xfId="120" applyFill="1" applyBorder="1">
      <alignment/>
      <protection/>
    </xf>
    <xf numFmtId="0" fontId="9" fillId="0" borderId="30" xfId="120" applyFill="1" applyBorder="1">
      <alignment/>
      <protection/>
    </xf>
    <xf numFmtId="0" fontId="9" fillId="0" borderId="38" xfId="120" applyFill="1" applyBorder="1">
      <alignment/>
      <protection/>
    </xf>
    <xf numFmtId="49" fontId="3" fillId="0" borderId="15" xfId="119" applyNumberFormat="1" applyFont="1" applyFill="1" applyBorder="1" applyAlignment="1" applyProtection="1">
      <alignment horizontal="center" vertical="center"/>
      <protection/>
    </xf>
    <xf numFmtId="0" fontId="1" fillId="0" borderId="0" xfId="119" applyFont="1" applyFill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StartUp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着色 5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适中 2" xfId="74"/>
    <cellStyle name="40% - 强调文字颜色 6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22">
      <selection activeCell="I20" sqref="I20"/>
    </sheetView>
  </sheetViews>
  <sheetFormatPr defaultColWidth="7" defaultRowHeight="11.25"/>
  <cols>
    <col min="1" max="5" width="8.83203125" style="297" customWidth="1"/>
    <col min="6" max="6" width="8.83203125" style="294" customWidth="1"/>
    <col min="7" max="16" width="8.83203125" style="297" customWidth="1"/>
    <col min="17" max="19" width="7" style="297" customWidth="1"/>
    <col min="20" max="20" width="50.83203125" style="297" customWidth="1"/>
    <col min="21" max="16384" width="7" style="297" customWidth="1"/>
  </cols>
  <sheetData>
    <row r="1" spans="1:26" ht="15" customHeight="1">
      <c r="A1" s="29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94"/>
      <c r="Y4"/>
      <c r="Z4"/>
    </row>
    <row r="5" spans="1:26" s="294" customFormat="1" ht="36" customHeight="1">
      <c r="A5" s="299"/>
      <c r="W5" s="306"/>
      <c r="X5" s="2"/>
      <c r="Y5" s="2"/>
      <c r="Z5" s="2"/>
    </row>
    <row r="6" spans="4:26" ht="10.5" customHeight="1">
      <c r="D6" s="294"/>
      <c r="U6" s="294"/>
      <c r="V6" s="294"/>
      <c r="W6" s="294"/>
      <c r="X6" s="294"/>
      <c r="Y6"/>
      <c r="Z6"/>
    </row>
    <row r="7" spans="4:26" ht="10.5" customHeight="1">
      <c r="D7" s="294"/>
      <c r="N7" s="294"/>
      <c r="O7" s="294"/>
      <c r="U7" s="294"/>
      <c r="V7" s="294"/>
      <c r="W7" s="294"/>
      <c r="X7" s="294"/>
      <c r="Y7"/>
      <c r="Z7"/>
    </row>
    <row r="8" spans="1:26" s="295" customFormat="1" ht="30" customHeight="1">
      <c r="A8" s="300" t="s">
        <v>0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7"/>
      <c r="R8" s="307"/>
      <c r="S8" s="307"/>
      <c r="T8" s="308"/>
      <c r="U8" s="307"/>
      <c r="V8" s="307"/>
      <c r="W8" s="307"/>
      <c r="X8" s="307"/>
      <c r="Y8"/>
      <c r="Z8"/>
    </row>
    <row r="9" spans="1:26" ht="19.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294"/>
      <c r="T9" s="309"/>
      <c r="U9" s="294"/>
      <c r="V9" s="294"/>
      <c r="W9" s="294"/>
      <c r="X9" s="294"/>
      <c r="Y9"/>
      <c r="Z9"/>
    </row>
    <row r="10" spans="1:26" ht="10.5" customHeight="1">
      <c r="A10" s="294"/>
      <c r="B10" s="294"/>
      <c r="D10" s="294"/>
      <c r="E10" s="294"/>
      <c r="H10" s="294"/>
      <c r="N10" s="294"/>
      <c r="O10" s="294"/>
      <c r="U10" s="294"/>
      <c r="V10" s="294"/>
      <c r="X10" s="294"/>
      <c r="Y10"/>
      <c r="Z10"/>
    </row>
    <row r="11" spans="1:26" ht="77.2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U11" s="294"/>
      <c r="V11" s="294"/>
      <c r="X11" s="294"/>
      <c r="Y11"/>
      <c r="Z11"/>
    </row>
    <row r="12" spans="1:26" ht="56.25" customHeight="1">
      <c r="A12" s="303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S12" s="294"/>
      <c r="T12" s="294"/>
      <c r="U12" s="294"/>
      <c r="V12" s="294"/>
      <c r="W12" s="294"/>
      <c r="X12" s="294"/>
      <c r="Y12"/>
      <c r="Z12"/>
    </row>
    <row r="13" spans="8:26" ht="10.5" customHeight="1">
      <c r="H13" s="294"/>
      <c r="R13" s="294"/>
      <c r="S13" s="294"/>
      <c r="U13" s="294"/>
      <c r="V13" s="294"/>
      <c r="W13" s="294"/>
      <c r="X13" s="294"/>
      <c r="Y13"/>
      <c r="Z13"/>
    </row>
    <row r="14" spans="1:26" s="296" customFormat="1" ht="25.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R14" s="310"/>
      <c r="S14" s="310"/>
      <c r="U14" s="310"/>
      <c r="V14" s="310"/>
      <c r="W14" s="310"/>
      <c r="X14" s="310"/>
      <c r="Y14" s="310"/>
      <c r="Z14" s="310"/>
    </row>
    <row r="15" spans="1:26" s="296" customFormat="1" ht="25.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S15" s="310"/>
      <c r="T15" s="310"/>
      <c r="U15" s="310"/>
      <c r="V15" s="310"/>
      <c r="W15" s="310"/>
      <c r="X15"/>
      <c r="Y15"/>
      <c r="Z15" s="310"/>
    </row>
    <row r="16" spans="15:26" ht="11.25">
      <c r="O16" s="294"/>
      <c r="V16"/>
      <c r="W16"/>
      <c r="X16"/>
      <c r="Y16"/>
      <c r="Z16" s="29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94"/>
    </row>
    <row r="21" ht="11.25">
      <c r="M21" s="294"/>
    </row>
    <row r="22" ht="11.25">
      <c r="B22" s="297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84" t="s">
        <v>2</v>
      </c>
    </row>
    <row r="2" s="292" customFormat="1" ht="21.75" customHeight="1">
      <c r="A2" s="293" t="s">
        <v>3</v>
      </c>
    </row>
    <row r="3" s="292" customFormat="1" ht="21.75" customHeight="1">
      <c r="A3" s="293" t="s">
        <v>4</v>
      </c>
    </row>
    <row r="4" s="292" customFormat="1" ht="21.75" customHeight="1">
      <c r="A4" s="293" t="s">
        <v>5</v>
      </c>
    </row>
    <row r="5" s="292" customFormat="1" ht="21.75" customHeight="1">
      <c r="A5" s="293" t="s">
        <v>6</v>
      </c>
    </row>
    <row r="6" s="292" customFormat="1" ht="21.75" customHeight="1">
      <c r="A6" s="293" t="s">
        <v>7</v>
      </c>
    </row>
    <row r="7" s="292" customFormat="1" ht="21.75" customHeight="1">
      <c r="A7" s="293" t="s">
        <v>8</v>
      </c>
    </row>
    <row r="8" s="292" customFormat="1" ht="21.75" customHeight="1">
      <c r="A8" s="293" t="s">
        <v>9</v>
      </c>
    </row>
    <row r="9" s="292" customFormat="1" ht="21.75" customHeight="1">
      <c r="A9" s="293" t="s">
        <v>10</v>
      </c>
    </row>
    <row r="10" s="292" customFormat="1" ht="21.75" customHeight="1">
      <c r="A10" s="293" t="s">
        <v>11</v>
      </c>
    </row>
    <row r="11" s="292" customFormat="1" ht="21.75" customHeight="1">
      <c r="A11" s="293" t="s">
        <v>12</v>
      </c>
    </row>
    <row r="12" s="292" customFormat="1" ht="21.75" customHeight="1">
      <c r="A12" s="293" t="s">
        <v>13</v>
      </c>
    </row>
    <row r="13" s="292" customFormat="1" ht="21.75" customHeight="1">
      <c r="A13" s="293" t="s">
        <v>14</v>
      </c>
    </row>
    <row r="14" s="292" customFormat="1" ht="21.75" customHeight="1">
      <c r="A14" s="293" t="s">
        <v>15</v>
      </c>
    </row>
    <row r="15" s="292" customFormat="1" ht="21.75" customHeight="1">
      <c r="A15" s="293" t="s">
        <v>16</v>
      </c>
    </row>
    <row r="16" s="292" customFormat="1" ht="21.75" customHeight="1">
      <c r="A16" s="293" t="s">
        <v>17</v>
      </c>
    </row>
    <row r="17" s="292" customFormat="1" ht="21.75" customHeight="1">
      <c r="A17" s="293" t="s">
        <v>18</v>
      </c>
    </row>
    <row r="18" s="292" customFormat="1" ht="21.75" customHeight="1">
      <c r="A18" s="293" t="s">
        <v>19</v>
      </c>
    </row>
    <row r="19" s="292" customFormat="1" ht="21.75" customHeight="1">
      <c r="A19" s="293" t="s">
        <v>20</v>
      </c>
    </row>
    <row r="20" s="292" customFormat="1" ht="21.75" customHeight="1">
      <c r="A20" s="293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E24" sqref="E24"/>
    </sheetView>
  </sheetViews>
  <sheetFormatPr defaultColWidth="12" defaultRowHeight="11.25"/>
  <cols>
    <col min="1" max="1" width="52.66015625" style="260" customWidth="1"/>
    <col min="2" max="2" width="21.5" style="260" customWidth="1"/>
    <col min="3" max="3" width="48.66015625" style="260" customWidth="1"/>
    <col min="4" max="4" width="22.16015625" style="260" customWidth="1"/>
    <col min="5" max="16384" width="12" style="260" customWidth="1"/>
  </cols>
  <sheetData>
    <row r="1" spans="1:22" ht="27">
      <c r="A1" s="261" t="s">
        <v>22</v>
      </c>
      <c r="B1" s="261"/>
      <c r="C1" s="261"/>
      <c r="D1" s="261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13.5">
      <c r="A2" s="263"/>
      <c r="B2" s="263"/>
      <c r="C2" s="263"/>
      <c r="D2" s="264" t="s">
        <v>23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ht="17.25" customHeight="1">
      <c r="A3" s="5" t="s">
        <v>24</v>
      </c>
      <c r="B3" s="266"/>
      <c r="C3" s="267"/>
      <c r="D3" s="264" t="s">
        <v>25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</row>
    <row r="4" spans="1:22" ht="19.5" customHeight="1">
      <c r="A4" s="269" t="s">
        <v>26</v>
      </c>
      <c r="B4" s="269"/>
      <c r="C4" s="269" t="s">
        <v>27</v>
      </c>
      <c r="D4" s="269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1:22" ht="18" customHeight="1">
      <c r="A5" s="270" t="s">
        <v>28</v>
      </c>
      <c r="B5" s="271" t="s">
        <v>29</v>
      </c>
      <c r="C5" s="270" t="s">
        <v>28</v>
      </c>
      <c r="D5" s="272" t="s">
        <v>29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</row>
    <row r="6" spans="1:22" ht="15" customHeight="1">
      <c r="A6" s="273" t="s">
        <v>30</v>
      </c>
      <c r="B6" s="206">
        <v>763.36</v>
      </c>
      <c r="C6" s="124" t="s">
        <v>31</v>
      </c>
      <c r="D6" s="169">
        <v>70.15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:22" ht="15" customHeight="1">
      <c r="A7" s="274" t="s">
        <v>32</v>
      </c>
      <c r="B7" s="275"/>
      <c r="C7" s="117" t="s">
        <v>33</v>
      </c>
      <c r="D7" s="169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</row>
    <row r="8" spans="1:22" ht="15" customHeight="1">
      <c r="A8" s="273" t="s">
        <v>34</v>
      </c>
      <c r="B8" s="275"/>
      <c r="C8" s="117" t="s">
        <v>35</v>
      </c>
      <c r="D8" s="169">
        <v>13.85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</row>
    <row r="9" spans="1:22" ht="15" customHeight="1">
      <c r="A9" s="273" t="s">
        <v>36</v>
      </c>
      <c r="B9" s="275"/>
      <c r="C9" s="117" t="s">
        <v>37</v>
      </c>
      <c r="D9" s="169">
        <v>56.3</v>
      </c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</row>
    <row r="10" spans="1:22" ht="15" customHeight="1">
      <c r="A10" s="273" t="s">
        <v>38</v>
      </c>
      <c r="B10" s="275"/>
      <c r="C10" s="117" t="s">
        <v>39</v>
      </c>
      <c r="D10" s="169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ht="15" customHeight="1">
      <c r="A11" s="273" t="s">
        <v>40</v>
      </c>
      <c r="B11" s="275"/>
      <c r="C11" s="117" t="s">
        <v>41</v>
      </c>
      <c r="D11" s="169">
        <v>33.6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</row>
    <row r="12" spans="1:22" ht="15" customHeight="1">
      <c r="A12" s="273" t="s">
        <v>42</v>
      </c>
      <c r="B12" s="275"/>
      <c r="C12" s="117" t="s">
        <v>43</v>
      </c>
      <c r="D12" s="169">
        <v>33.6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</row>
    <row r="13" spans="1:22" ht="15" customHeight="1">
      <c r="A13" s="274" t="s">
        <v>32</v>
      </c>
      <c r="B13" s="276"/>
      <c r="C13" s="117" t="s">
        <v>44</v>
      </c>
      <c r="D13" s="169">
        <v>33.6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</row>
    <row r="14" spans="1:22" ht="15" customHeight="1">
      <c r="A14" s="273" t="s">
        <v>45</v>
      </c>
      <c r="B14" s="276"/>
      <c r="C14" s="117" t="s">
        <v>46</v>
      </c>
      <c r="D14" s="169">
        <v>64.6</v>
      </c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</row>
    <row r="15" spans="2:22" ht="15" customHeight="1">
      <c r="B15" s="276"/>
      <c r="C15" s="117" t="s">
        <v>47</v>
      </c>
      <c r="D15" s="169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</row>
    <row r="16" spans="1:22" ht="15" customHeight="1">
      <c r="A16" s="273"/>
      <c r="B16" s="276"/>
      <c r="C16" s="117" t="s">
        <v>48</v>
      </c>
      <c r="D16" s="169">
        <v>64.6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</row>
    <row r="17" spans="1:22" ht="15" customHeight="1">
      <c r="A17" s="130"/>
      <c r="B17" s="276"/>
      <c r="C17" s="117" t="s">
        <v>49</v>
      </c>
      <c r="D17" s="169">
        <v>595.01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ht="15" customHeight="1">
      <c r="A18" s="130"/>
      <c r="B18" s="276"/>
      <c r="C18" s="277" t="s">
        <v>50</v>
      </c>
      <c r="D18" s="169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</row>
    <row r="19" spans="1:22" ht="15" customHeight="1">
      <c r="A19" s="130"/>
      <c r="B19" s="276"/>
      <c r="C19" s="277" t="s">
        <v>51</v>
      </c>
      <c r="D19" s="205">
        <v>520.61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</row>
    <row r="20" spans="1:22" ht="15" customHeight="1">
      <c r="A20" s="130"/>
      <c r="B20" s="276"/>
      <c r="C20" s="277" t="s">
        <v>52</v>
      </c>
      <c r="D20" s="169">
        <v>2.61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</row>
    <row r="21" spans="1:22" ht="15" customHeight="1">
      <c r="A21" s="130"/>
      <c r="B21" s="276"/>
      <c r="C21" s="277" t="s">
        <v>53</v>
      </c>
      <c r="D21" s="169">
        <v>68.79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</row>
    <row r="22" spans="1:22" ht="15" customHeight="1">
      <c r="A22" s="130"/>
      <c r="B22" s="276"/>
      <c r="C22" s="220" t="s">
        <v>54</v>
      </c>
      <c r="D22" s="169">
        <v>3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</row>
    <row r="23" spans="1:22" ht="15" customHeight="1">
      <c r="A23" s="130"/>
      <c r="B23" s="276"/>
      <c r="C23" s="278"/>
      <c r="D23" s="279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</row>
    <row r="24" spans="1:22" ht="15" customHeight="1">
      <c r="A24" s="273"/>
      <c r="B24" s="276"/>
      <c r="C24" s="280"/>
      <c r="D24" s="281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91"/>
    </row>
    <row r="25" spans="1:22" s="259" customFormat="1" ht="15" customHeight="1">
      <c r="A25" s="282"/>
      <c r="B25" s="282"/>
      <c r="C25" s="283"/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</row>
    <row r="26" spans="1:4" ht="15" customHeight="1">
      <c r="A26" s="286"/>
      <c r="B26" s="286"/>
      <c r="C26" s="280"/>
      <c r="D26" s="281"/>
    </row>
    <row r="27" spans="1:4" ht="15" customHeight="1">
      <c r="A27" s="287"/>
      <c r="B27" s="287"/>
      <c r="C27" s="280"/>
      <c r="D27" s="281"/>
    </row>
    <row r="28" spans="1:4" ht="15" customHeight="1">
      <c r="A28" s="287"/>
      <c r="B28" s="287"/>
      <c r="C28" s="288"/>
      <c r="D28" s="289"/>
    </row>
    <row r="29" spans="1:4" ht="15" customHeight="1">
      <c r="A29" s="287"/>
      <c r="B29" s="287"/>
      <c r="C29" s="67"/>
      <c r="D29" s="169"/>
    </row>
    <row r="30" spans="1:4" ht="12">
      <c r="A30" s="290" t="s">
        <v>55</v>
      </c>
      <c r="B30" s="195">
        <f>SUM(B6,B8,B9,B10,B11,B12,B14)</f>
        <v>763.36</v>
      </c>
      <c r="C30" s="290" t="s">
        <v>56</v>
      </c>
      <c r="D30" s="195">
        <v>763.36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M11" sqref="M11"/>
    </sheetView>
  </sheetViews>
  <sheetFormatPr defaultColWidth="9.33203125" defaultRowHeight="11.25"/>
  <cols>
    <col min="1" max="1" width="25.83203125" style="59" customWidth="1"/>
    <col min="2" max="2" width="13.5" style="59" customWidth="1"/>
    <col min="3" max="3" width="9" style="59" customWidth="1"/>
    <col min="4" max="4" width="12.83203125" style="59" customWidth="1"/>
    <col min="5" max="5" width="11.16015625" style="59" customWidth="1"/>
    <col min="6" max="6" width="10.33203125" style="59" customWidth="1"/>
    <col min="7" max="7" width="11.16015625" style="59" customWidth="1"/>
    <col min="8" max="8" width="10.33203125" style="59" customWidth="1"/>
    <col min="9" max="9" width="6.66015625" style="59" customWidth="1"/>
    <col min="10" max="10" width="10.16015625" style="59" customWidth="1"/>
    <col min="11" max="11" width="10.16015625" style="0" customWidth="1"/>
    <col min="12" max="12" width="10.66015625" style="59" customWidth="1"/>
    <col min="13" max="13" width="12.33203125" style="59" customWidth="1"/>
    <col min="14" max="14" width="10.33203125" style="59" customWidth="1"/>
    <col min="15" max="15" width="14.83203125" style="59" customWidth="1"/>
    <col min="16" max="16" width="10.66015625" style="59" customWidth="1"/>
    <col min="17" max="254" width="9.16015625" style="59" customWidth="1"/>
  </cols>
  <sheetData>
    <row r="1" spans="1:17" ht="27">
      <c r="A1" s="222" t="s">
        <v>57</v>
      </c>
      <c r="B1" s="222"/>
      <c r="C1" s="222"/>
      <c r="D1" s="222"/>
      <c r="E1" s="222"/>
      <c r="F1" s="222"/>
      <c r="G1" s="222"/>
      <c r="H1" s="222"/>
      <c r="I1" s="222"/>
      <c r="J1" s="222"/>
      <c r="K1" s="250"/>
      <c r="L1" s="222"/>
      <c r="M1" s="222"/>
      <c r="N1" s="222"/>
      <c r="O1" s="222"/>
      <c r="P1" s="222"/>
      <c r="Q1" s="232"/>
    </row>
    <row r="2" spans="15:18" ht="12">
      <c r="O2" s="132" t="s">
        <v>58</v>
      </c>
      <c r="P2" s="132"/>
      <c r="Q2"/>
      <c r="R2"/>
    </row>
    <row r="3" spans="1:18" ht="12.75">
      <c r="A3" s="6" t="s">
        <v>24</v>
      </c>
      <c r="O3" s="132" t="s">
        <v>25</v>
      </c>
      <c r="P3" s="173"/>
      <c r="Q3"/>
      <c r="R3"/>
    </row>
    <row r="4" spans="1:17" s="198" customFormat="1" ht="18.75" customHeight="1">
      <c r="A4" s="240" t="s">
        <v>59</v>
      </c>
      <c r="B4" s="241" t="s">
        <v>60</v>
      </c>
      <c r="C4" s="241"/>
      <c r="D4" s="241"/>
      <c r="E4" s="241"/>
      <c r="F4" s="241"/>
      <c r="G4" s="241"/>
      <c r="H4" s="241"/>
      <c r="I4" s="241"/>
      <c r="J4" s="241"/>
      <c r="K4" s="251"/>
      <c r="L4" s="241" t="s">
        <v>61</v>
      </c>
      <c r="M4" s="241"/>
      <c r="N4" s="241"/>
      <c r="O4" s="241"/>
      <c r="P4" s="252"/>
      <c r="Q4" s="38"/>
    </row>
    <row r="5" spans="1:17" s="198" customFormat="1" ht="40.5" customHeight="1">
      <c r="A5" s="242"/>
      <c r="B5" s="11" t="s">
        <v>62</v>
      </c>
      <c r="C5" s="48" t="s">
        <v>30</v>
      </c>
      <c r="D5" s="48"/>
      <c r="E5" s="48" t="s">
        <v>34</v>
      </c>
      <c r="F5" s="48" t="s">
        <v>36</v>
      </c>
      <c r="G5" s="48" t="s">
        <v>38</v>
      </c>
      <c r="H5" s="48" t="s">
        <v>40</v>
      </c>
      <c r="I5" s="48" t="s">
        <v>42</v>
      </c>
      <c r="J5" s="48"/>
      <c r="K5" s="48" t="s">
        <v>45</v>
      </c>
      <c r="L5" s="48" t="s">
        <v>62</v>
      </c>
      <c r="M5" s="74" t="s">
        <v>63</v>
      </c>
      <c r="N5" s="74"/>
      <c r="O5" s="74"/>
      <c r="P5" s="253" t="s">
        <v>64</v>
      </c>
      <c r="Q5" s="38"/>
    </row>
    <row r="6" spans="1:17" s="198" customFormat="1" ht="64.5" customHeight="1">
      <c r="A6" s="242"/>
      <c r="B6" s="11"/>
      <c r="C6" s="48" t="s">
        <v>65</v>
      </c>
      <c r="D6" s="48" t="s">
        <v>32</v>
      </c>
      <c r="E6" s="48"/>
      <c r="F6" s="48"/>
      <c r="G6" s="48"/>
      <c r="H6" s="48"/>
      <c r="I6" s="93" t="s">
        <v>65</v>
      </c>
      <c r="J6" s="93" t="s">
        <v>32</v>
      </c>
      <c r="K6" s="48"/>
      <c r="L6" s="48"/>
      <c r="M6" s="48" t="s">
        <v>66</v>
      </c>
      <c r="N6" s="48" t="s">
        <v>67</v>
      </c>
      <c r="O6" s="48" t="s">
        <v>68</v>
      </c>
      <c r="P6" s="253"/>
      <c r="Q6" s="38"/>
    </row>
    <row r="7" spans="1:17" s="199" customFormat="1" ht="12">
      <c r="A7" s="242" t="s">
        <v>69</v>
      </c>
      <c r="B7" s="243">
        <f>SUM(B8:B12)</f>
        <v>763.36</v>
      </c>
      <c r="C7" s="243">
        <f>SUM(C8:C12)</f>
        <v>0</v>
      </c>
      <c r="D7" s="243">
        <f>SUM(D8:D12)</f>
        <v>0</v>
      </c>
      <c r="E7" s="243">
        <f>SUM(E8:E12)</f>
        <v>0</v>
      </c>
      <c r="F7" s="243">
        <f>SUM(F8:F12)</f>
        <v>0</v>
      </c>
      <c r="G7" s="243"/>
      <c r="H7" s="243"/>
      <c r="I7" s="243"/>
      <c r="J7" s="243"/>
      <c r="K7" s="243">
        <f aca="true" t="shared" si="0" ref="K7:P7">SUM(K8:K12)</f>
        <v>0</v>
      </c>
      <c r="L7" s="243">
        <f t="shared" si="0"/>
        <v>763.36</v>
      </c>
      <c r="M7" s="243">
        <v>530.5</v>
      </c>
      <c r="N7" s="243">
        <v>147.29</v>
      </c>
      <c r="O7" s="243">
        <v>11.17</v>
      </c>
      <c r="P7" s="254">
        <f t="shared" si="0"/>
        <v>74.4</v>
      </c>
      <c r="Q7"/>
    </row>
    <row r="8" spans="1:16" ht="12">
      <c r="A8" s="55" t="s">
        <v>70</v>
      </c>
      <c r="B8" s="155">
        <v>763.36</v>
      </c>
      <c r="C8" s="155"/>
      <c r="D8" s="206"/>
      <c r="E8" s="206"/>
      <c r="F8" s="206"/>
      <c r="G8" s="206"/>
      <c r="H8" s="206"/>
      <c r="I8" s="206"/>
      <c r="J8" s="206"/>
      <c r="K8" s="206"/>
      <c r="L8" s="155">
        <v>763.36</v>
      </c>
      <c r="M8" s="214" t="s">
        <v>71</v>
      </c>
      <c r="N8" s="214" t="s">
        <v>72</v>
      </c>
      <c r="O8" s="214" t="s">
        <v>73</v>
      </c>
      <c r="P8" s="215">
        <v>74.4</v>
      </c>
    </row>
    <row r="9" spans="1:16" ht="12">
      <c r="A9" s="244"/>
      <c r="B9" s="205"/>
      <c r="C9" s="205"/>
      <c r="D9" s="207"/>
      <c r="E9" s="207"/>
      <c r="F9" s="207"/>
      <c r="G9" s="207"/>
      <c r="H9" s="207"/>
      <c r="I9" s="207"/>
      <c r="J9" s="207"/>
      <c r="K9" s="63"/>
      <c r="L9" s="205"/>
      <c r="M9" s="216"/>
      <c r="N9" s="216"/>
      <c r="O9" s="216"/>
      <c r="P9" s="255"/>
    </row>
    <row r="10" spans="1:16" ht="12">
      <c r="A10" s="244"/>
      <c r="B10" s="205"/>
      <c r="C10" s="205"/>
      <c r="D10" s="209"/>
      <c r="E10" s="209"/>
      <c r="F10" s="209"/>
      <c r="G10" s="209"/>
      <c r="H10" s="209"/>
      <c r="I10" s="209"/>
      <c r="J10" s="209"/>
      <c r="K10" s="238"/>
      <c r="L10" s="205"/>
      <c r="M10" s="216"/>
      <c r="N10" s="216"/>
      <c r="O10" s="216"/>
      <c r="P10" s="255"/>
    </row>
    <row r="11" spans="1:16" ht="12">
      <c r="A11" s="245"/>
      <c r="B11" s="205"/>
      <c r="C11" s="205"/>
      <c r="D11" s="209"/>
      <c r="E11" s="209"/>
      <c r="F11" s="210"/>
      <c r="G11" s="210"/>
      <c r="H11" s="210"/>
      <c r="I11" s="210"/>
      <c r="J11" s="210"/>
      <c r="K11" s="238"/>
      <c r="L11" s="205"/>
      <c r="M11" s="216"/>
      <c r="N11" s="216"/>
      <c r="O11" s="216"/>
      <c r="P11" s="255"/>
    </row>
    <row r="12" spans="1:16" ht="12.75">
      <c r="A12" s="246"/>
      <c r="B12" s="247"/>
      <c r="C12" s="247"/>
      <c r="D12" s="248"/>
      <c r="E12" s="248"/>
      <c r="F12" s="249"/>
      <c r="G12" s="249"/>
      <c r="H12" s="249"/>
      <c r="I12" s="249"/>
      <c r="J12" s="249"/>
      <c r="K12" s="256"/>
      <c r="L12" s="247"/>
      <c r="M12" s="257"/>
      <c r="N12" s="257"/>
      <c r="O12" s="257"/>
      <c r="P12" s="258"/>
    </row>
    <row r="13" spans="1:16" ht="14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6:11" ht="12">
      <c r="F14" s="69"/>
      <c r="G14" s="69"/>
      <c r="H14" s="69"/>
      <c r="I14" s="69"/>
      <c r="J14" s="69"/>
      <c r="K14" s="2"/>
    </row>
    <row r="15" ht="12">
      <c r="C15" s="69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workbookViewId="0" topLeftCell="A1">
      <selection activeCell="H7" sqref="H7"/>
    </sheetView>
  </sheetViews>
  <sheetFormatPr defaultColWidth="9.16015625" defaultRowHeight="11.25"/>
  <cols>
    <col min="1" max="1" width="32.83203125" style="59" customWidth="1"/>
    <col min="2" max="2" width="6.83203125" style="59" customWidth="1"/>
    <col min="3" max="3" width="6" style="59" customWidth="1"/>
    <col min="4" max="4" width="7.33203125" style="59" customWidth="1"/>
    <col min="5" max="5" width="11.66015625" style="59" customWidth="1"/>
    <col min="6" max="6" width="10.66015625" style="59" customWidth="1"/>
    <col min="7" max="7" width="9" style="59" customWidth="1"/>
    <col min="8" max="8" width="13.16015625" style="59" customWidth="1"/>
    <col min="9" max="9" width="9" style="59" bestFit="1" customWidth="1"/>
    <col min="10" max="10" width="10.83203125" style="59" customWidth="1"/>
    <col min="11" max="11" width="11.5" style="59" customWidth="1"/>
    <col min="12" max="12" width="10.66015625" style="0" customWidth="1"/>
    <col min="13" max="13" width="8.66015625" style="59" customWidth="1"/>
    <col min="14" max="14" width="14.5" style="59" customWidth="1"/>
    <col min="15" max="15" width="12.83203125" style="59" customWidth="1"/>
    <col min="16" max="16" width="9.33203125" style="59" customWidth="1"/>
    <col min="17" max="249" width="9.16015625" style="59" customWidth="1"/>
  </cols>
  <sheetData>
    <row r="1" spans="1:15" ht="28.5" customHeight="1">
      <c r="A1" s="106" t="s">
        <v>74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3:15" ht="10.5" customHeight="1">
      <c r="M2"/>
      <c r="N2" s="234"/>
      <c r="O2" s="235" t="s">
        <v>75</v>
      </c>
    </row>
    <row r="3" spans="1:15" ht="17.25" customHeight="1">
      <c r="A3" s="5" t="s">
        <v>24</v>
      </c>
      <c r="B3" s="127"/>
      <c r="C3" s="127"/>
      <c r="D3" s="127"/>
      <c r="E3" s="127"/>
      <c r="M3"/>
      <c r="N3" s="236" t="s">
        <v>25</v>
      </c>
      <c r="O3" s="236"/>
    </row>
    <row r="4" spans="1:15" s="198" customFormat="1" ht="16.5" customHeight="1">
      <c r="A4" s="11" t="s">
        <v>59</v>
      </c>
      <c r="B4" s="77" t="s">
        <v>76</v>
      </c>
      <c r="C4" s="77"/>
      <c r="D4" s="77"/>
      <c r="E4" s="128" t="s">
        <v>77</v>
      </c>
      <c r="F4" s="74" t="s">
        <v>60</v>
      </c>
      <c r="G4" s="74"/>
      <c r="H4" s="74"/>
      <c r="I4" s="74"/>
      <c r="J4" s="74"/>
      <c r="K4" s="74"/>
      <c r="L4" s="74"/>
      <c r="M4" s="74"/>
      <c r="N4" s="74"/>
      <c r="O4" s="74"/>
    </row>
    <row r="5" spans="1:15" s="198" customFormat="1" ht="63" customHeight="1">
      <c r="A5" s="11"/>
      <c r="B5" s="233" t="s">
        <v>78</v>
      </c>
      <c r="C5" s="233" t="s">
        <v>79</v>
      </c>
      <c r="D5" s="233" t="s">
        <v>80</v>
      </c>
      <c r="E5" s="128"/>
      <c r="F5" s="11" t="s">
        <v>62</v>
      </c>
      <c r="G5" s="48" t="s">
        <v>30</v>
      </c>
      <c r="H5" s="48"/>
      <c r="I5" s="48" t="s">
        <v>34</v>
      </c>
      <c r="J5" s="48" t="s">
        <v>36</v>
      </c>
      <c r="K5" s="48" t="s">
        <v>38</v>
      </c>
      <c r="L5" s="48" t="s">
        <v>40</v>
      </c>
      <c r="M5" s="48" t="s">
        <v>42</v>
      </c>
      <c r="N5" s="48"/>
      <c r="O5" s="48" t="s">
        <v>45</v>
      </c>
    </row>
    <row r="6" spans="1:15" s="198" customFormat="1" ht="51.75" customHeight="1">
      <c r="A6" s="11"/>
      <c r="B6" s="233"/>
      <c r="C6" s="233"/>
      <c r="D6" s="233"/>
      <c r="E6" s="128"/>
      <c r="F6" s="11"/>
      <c r="G6" s="48" t="s">
        <v>65</v>
      </c>
      <c r="H6" s="48" t="s">
        <v>32</v>
      </c>
      <c r="I6" s="48"/>
      <c r="J6" s="48"/>
      <c r="K6" s="48"/>
      <c r="L6" s="48"/>
      <c r="M6" s="48" t="s">
        <v>65</v>
      </c>
      <c r="N6" s="48" t="s">
        <v>32</v>
      </c>
      <c r="O6" s="48"/>
    </row>
    <row r="7" spans="1:249" s="38" customFormat="1" ht="15" customHeight="1">
      <c r="A7" s="50"/>
      <c r="B7" s="51"/>
      <c r="C7" s="51"/>
      <c r="D7" s="51"/>
      <c r="E7" s="52" t="s">
        <v>62</v>
      </c>
      <c r="F7" s="195">
        <f>SUM(F8:F23)</f>
        <v>763.36</v>
      </c>
      <c r="G7" s="195">
        <f>SUM(G8:G23)</f>
        <v>0</v>
      </c>
      <c r="H7" s="195">
        <v>0</v>
      </c>
      <c r="I7" s="195">
        <v>0</v>
      </c>
      <c r="J7" s="195"/>
      <c r="K7" s="195"/>
      <c r="L7" s="237">
        <v>0</v>
      </c>
      <c r="M7" s="134"/>
      <c r="N7" s="134"/>
      <c r="O7" s="134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</row>
    <row r="8" spans="1:15" s="59" customFormat="1" ht="15" customHeight="1">
      <c r="A8" s="227" t="s">
        <v>70</v>
      </c>
      <c r="B8" s="61"/>
      <c r="C8" s="61"/>
      <c r="D8" s="61"/>
      <c r="E8" s="104"/>
      <c r="F8" s="155">
        <v>763.36</v>
      </c>
      <c r="G8" s="155"/>
      <c r="H8" s="209"/>
      <c r="I8" s="209"/>
      <c r="J8" s="209"/>
      <c r="K8" s="209"/>
      <c r="L8" s="209"/>
      <c r="M8" s="121"/>
      <c r="N8" s="121"/>
      <c r="O8" s="121"/>
    </row>
    <row r="9" spans="1:15" ht="15" customHeight="1">
      <c r="A9" s="28"/>
      <c r="B9" s="61"/>
      <c r="C9" s="61"/>
      <c r="D9" s="61"/>
      <c r="E9" s="104"/>
      <c r="F9" s="205"/>
      <c r="G9" s="205"/>
      <c r="H9" s="209"/>
      <c r="I9" s="209"/>
      <c r="J9" s="209"/>
      <c r="K9" s="209"/>
      <c r="L9" s="238"/>
      <c r="M9" s="121"/>
      <c r="N9" s="121"/>
      <c r="O9" s="121"/>
    </row>
    <row r="10" spans="1:15" ht="15" customHeight="1">
      <c r="A10" s="28"/>
      <c r="B10" s="61"/>
      <c r="C10" s="61"/>
      <c r="D10" s="61"/>
      <c r="E10" s="104"/>
      <c r="F10" s="205"/>
      <c r="G10" s="205"/>
      <c r="H10" s="209"/>
      <c r="I10" s="209"/>
      <c r="J10" s="209"/>
      <c r="K10" s="209"/>
      <c r="L10" s="238"/>
      <c r="M10" s="121"/>
      <c r="N10" s="121"/>
      <c r="O10" s="121"/>
    </row>
    <row r="11" spans="1:15" ht="15" customHeight="1">
      <c r="A11" s="28"/>
      <c r="B11" s="61"/>
      <c r="C11" s="61"/>
      <c r="D11" s="61"/>
      <c r="E11" s="104"/>
      <c r="F11" s="205"/>
      <c r="G11" s="205"/>
      <c r="H11" s="209"/>
      <c r="I11" s="209"/>
      <c r="J11" s="209"/>
      <c r="K11" s="209"/>
      <c r="L11" s="238"/>
      <c r="M11" s="121"/>
      <c r="N11" s="121"/>
      <c r="O11" s="121"/>
    </row>
    <row r="12" spans="1:15" ht="15" customHeight="1">
      <c r="A12" s="28"/>
      <c r="B12" s="61"/>
      <c r="C12" s="61"/>
      <c r="D12" s="61"/>
      <c r="E12" s="104"/>
      <c r="F12" s="205"/>
      <c r="G12" s="205"/>
      <c r="H12" s="209"/>
      <c r="I12" s="209"/>
      <c r="J12" s="209"/>
      <c r="K12" s="209"/>
      <c r="L12" s="238"/>
      <c r="M12" s="121"/>
      <c r="N12" s="121"/>
      <c r="O12" s="121"/>
    </row>
    <row r="13" spans="1:15" ht="15" customHeight="1">
      <c r="A13" s="28"/>
      <c r="B13" s="61"/>
      <c r="C13" s="61"/>
      <c r="D13" s="61"/>
      <c r="E13" s="104"/>
      <c r="F13" s="205"/>
      <c r="G13" s="205"/>
      <c r="H13" s="209"/>
      <c r="I13" s="209"/>
      <c r="J13" s="210"/>
      <c r="K13" s="210"/>
      <c r="L13" s="238"/>
      <c r="M13" s="121"/>
      <c r="N13" s="121"/>
      <c r="O13" s="121"/>
    </row>
    <row r="14" spans="1:15" ht="15" customHeight="1">
      <c r="A14" s="28"/>
      <c r="B14" s="61"/>
      <c r="C14" s="61"/>
      <c r="D14" s="61"/>
      <c r="E14" s="104"/>
      <c r="F14" s="205"/>
      <c r="G14" s="205"/>
      <c r="H14" s="209"/>
      <c r="I14" s="209"/>
      <c r="J14" s="209"/>
      <c r="K14" s="209"/>
      <c r="L14" s="238"/>
      <c r="M14" s="121"/>
      <c r="N14" s="121"/>
      <c r="O14" s="121"/>
    </row>
    <row r="15" spans="1:15" ht="15" customHeight="1">
      <c r="A15" s="208"/>
      <c r="B15" s="61"/>
      <c r="C15" s="61"/>
      <c r="D15" s="61"/>
      <c r="E15" s="104"/>
      <c r="F15" s="205"/>
      <c r="G15" s="205"/>
      <c r="H15" s="209"/>
      <c r="I15" s="209"/>
      <c r="J15" s="209"/>
      <c r="K15" s="209"/>
      <c r="L15" s="238"/>
      <c r="M15" s="121"/>
      <c r="N15" s="121"/>
      <c r="O15" s="121"/>
    </row>
    <row r="16" spans="1:15" ht="15" customHeight="1">
      <c r="A16" s="208"/>
      <c r="B16" s="61"/>
      <c r="C16" s="61"/>
      <c r="D16" s="61"/>
      <c r="E16" s="104"/>
      <c r="F16" s="205"/>
      <c r="G16" s="205"/>
      <c r="H16" s="209"/>
      <c r="I16" s="209"/>
      <c r="J16" s="209"/>
      <c r="K16" s="209"/>
      <c r="L16" s="238"/>
      <c r="M16" s="121"/>
      <c r="N16" s="121"/>
      <c r="O16" s="121"/>
    </row>
    <row r="17" spans="1:15" ht="21" customHeight="1" hidden="1">
      <c r="A17" s="13"/>
      <c r="B17" s="61"/>
      <c r="C17" s="61"/>
      <c r="D17" s="61"/>
      <c r="E17" s="104"/>
      <c r="F17" s="206">
        <f aca="true" t="shared" si="0" ref="F17:F23">SUM(G17:L17)</f>
        <v>0</v>
      </c>
      <c r="G17" s="210"/>
      <c r="H17" s="210"/>
      <c r="I17" s="209"/>
      <c r="J17" s="209"/>
      <c r="K17" s="209"/>
      <c r="L17" s="238"/>
      <c r="M17" s="121"/>
      <c r="N17" s="121"/>
      <c r="O17" s="121"/>
    </row>
    <row r="18" spans="1:15" ht="21" customHeight="1" hidden="1">
      <c r="A18" s="13"/>
      <c r="B18" s="61"/>
      <c r="C18" s="61"/>
      <c r="D18" s="61"/>
      <c r="E18" s="104"/>
      <c r="F18" s="206">
        <f t="shared" si="0"/>
        <v>0</v>
      </c>
      <c r="G18" s="210"/>
      <c r="H18" s="210"/>
      <c r="I18" s="210"/>
      <c r="J18" s="209"/>
      <c r="K18" s="209"/>
      <c r="L18" s="238"/>
      <c r="M18" s="121"/>
      <c r="N18" s="121"/>
      <c r="O18" s="121"/>
    </row>
    <row r="19" spans="1:15" ht="21" customHeight="1" hidden="1">
      <c r="A19" s="13"/>
      <c r="B19" s="61"/>
      <c r="C19" s="61"/>
      <c r="D19" s="61"/>
      <c r="E19" s="104"/>
      <c r="F19" s="206">
        <f t="shared" si="0"/>
        <v>0</v>
      </c>
      <c r="G19" s="210"/>
      <c r="H19" s="210"/>
      <c r="I19" s="210"/>
      <c r="J19" s="210"/>
      <c r="K19" s="210"/>
      <c r="L19" s="239"/>
      <c r="M19" s="121"/>
      <c r="N19" s="121"/>
      <c r="O19" s="121"/>
    </row>
    <row r="20" spans="1:15" ht="21" customHeight="1" hidden="1">
      <c r="A20" s="13"/>
      <c r="B20" s="61"/>
      <c r="C20" s="61"/>
      <c r="D20" s="61"/>
      <c r="E20" s="104"/>
      <c r="F20" s="206">
        <f t="shared" si="0"/>
        <v>0</v>
      </c>
      <c r="G20" s="210"/>
      <c r="H20" s="210"/>
      <c r="I20" s="210"/>
      <c r="J20" s="210"/>
      <c r="K20" s="210"/>
      <c r="L20" s="239"/>
      <c r="M20" s="121"/>
      <c r="N20" s="121"/>
      <c r="O20" s="121"/>
    </row>
    <row r="21" spans="1:15" ht="21" customHeight="1" hidden="1">
      <c r="A21" s="13"/>
      <c r="B21" s="61"/>
      <c r="C21" s="61"/>
      <c r="D21" s="61"/>
      <c r="E21" s="104"/>
      <c r="F21" s="206">
        <f t="shared" si="0"/>
        <v>0</v>
      </c>
      <c r="G21" s="210"/>
      <c r="H21" s="210"/>
      <c r="I21" s="210"/>
      <c r="J21" s="210"/>
      <c r="K21" s="210"/>
      <c r="L21" s="239"/>
      <c r="M21" s="121"/>
      <c r="N21" s="121"/>
      <c r="O21" s="121"/>
    </row>
    <row r="22" spans="1:15" ht="21" customHeight="1" hidden="1">
      <c r="A22" s="13"/>
      <c r="B22" s="61"/>
      <c r="C22" s="61"/>
      <c r="D22" s="61"/>
      <c r="E22" s="104"/>
      <c r="F22" s="206">
        <f t="shared" si="0"/>
        <v>0</v>
      </c>
      <c r="G22" s="210"/>
      <c r="H22" s="210"/>
      <c r="I22" s="210"/>
      <c r="J22" s="210"/>
      <c r="K22" s="210"/>
      <c r="L22" s="239"/>
      <c r="M22" s="121"/>
      <c r="N22" s="121"/>
      <c r="O22" s="121"/>
    </row>
    <row r="23" spans="1:15" ht="21" customHeight="1" hidden="1">
      <c r="A23" s="13"/>
      <c r="B23" s="61"/>
      <c r="C23" s="61"/>
      <c r="D23" s="61"/>
      <c r="E23" s="104"/>
      <c r="F23" s="206">
        <f t="shared" si="0"/>
        <v>0</v>
      </c>
      <c r="G23" s="210"/>
      <c r="H23" s="210"/>
      <c r="I23" s="210"/>
      <c r="J23" s="210"/>
      <c r="K23" s="210"/>
      <c r="L23" s="239"/>
      <c r="M23" s="121"/>
      <c r="N23" s="121"/>
      <c r="O23" s="121"/>
    </row>
    <row r="24" spans="1:15" ht="14.2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</sheetData>
  <sheetProtection/>
  <mergeCells count="18">
    <mergeCell ref="A1:O1"/>
    <mergeCell ref="N3:O3"/>
    <mergeCell ref="B4:D4"/>
    <mergeCell ref="F4:O4"/>
    <mergeCell ref="G5:H5"/>
    <mergeCell ref="M5:N5"/>
    <mergeCell ref="A24:O24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42"/>
  <sheetViews>
    <sheetView showGridLines="0" showZeros="0" workbookViewId="0" topLeftCell="A1">
      <selection activeCell="J23" sqref="J23:J25"/>
    </sheetView>
  </sheetViews>
  <sheetFormatPr defaultColWidth="9.16015625" defaultRowHeight="11.25"/>
  <cols>
    <col min="1" max="1" width="40.33203125" style="59" customWidth="1"/>
    <col min="2" max="2" width="5" style="174" bestFit="1" customWidth="1"/>
    <col min="3" max="4" width="4.33203125" style="174" bestFit="1" customWidth="1"/>
    <col min="5" max="5" width="42" style="59" bestFit="1" customWidth="1"/>
    <col min="6" max="6" width="13.16015625" style="59" customWidth="1"/>
    <col min="7" max="7" width="9.83203125" style="59" customWidth="1"/>
    <col min="8" max="8" width="11.83203125" style="59" customWidth="1"/>
    <col min="9" max="9" width="15.16015625" style="59" customWidth="1"/>
    <col min="10" max="10" width="11.5" style="59" bestFit="1" customWidth="1"/>
    <col min="11" max="248" width="9.16015625" style="59" customWidth="1"/>
    <col min="249" max="254" width="9.16015625" style="0" customWidth="1"/>
  </cols>
  <sheetData>
    <row r="1" spans="1:11" ht="27">
      <c r="A1" s="222" t="s">
        <v>81</v>
      </c>
      <c r="B1" s="223"/>
      <c r="C1" s="223"/>
      <c r="D1" s="223"/>
      <c r="E1" s="222"/>
      <c r="F1" s="222"/>
      <c r="G1" s="222"/>
      <c r="H1" s="222"/>
      <c r="I1" s="222"/>
      <c r="J1" s="222"/>
      <c r="K1" s="232"/>
    </row>
    <row r="2" spans="9:12" ht="12">
      <c r="I2" s="132" t="s">
        <v>82</v>
      </c>
      <c r="J2" s="132"/>
      <c r="K2"/>
      <c r="L2"/>
    </row>
    <row r="3" spans="1:12" ht="17.25" customHeight="1">
      <c r="A3" s="5" t="s">
        <v>24</v>
      </c>
      <c r="B3" s="224"/>
      <c r="C3" s="224"/>
      <c r="D3" s="224"/>
      <c r="E3" s="127"/>
      <c r="I3" s="132" t="s">
        <v>25</v>
      </c>
      <c r="J3" s="133"/>
      <c r="K3"/>
      <c r="L3"/>
    </row>
    <row r="4" spans="1:11" s="198" customFormat="1" ht="19.5" customHeight="1">
      <c r="A4" s="11" t="s">
        <v>59</v>
      </c>
      <c r="B4" s="77" t="s">
        <v>76</v>
      </c>
      <c r="C4" s="77"/>
      <c r="D4" s="77"/>
      <c r="E4" s="128" t="s">
        <v>77</v>
      </c>
      <c r="F4" s="200" t="s">
        <v>61</v>
      </c>
      <c r="G4" s="201"/>
      <c r="H4" s="201"/>
      <c r="I4" s="201"/>
      <c r="J4" s="213"/>
      <c r="K4" s="38"/>
    </row>
    <row r="5" spans="1:11" s="198" customFormat="1" ht="19.5" customHeight="1">
      <c r="A5" s="11"/>
      <c r="B5" s="225" t="s">
        <v>78</v>
      </c>
      <c r="C5" s="225" t="s">
        <v>79</v>
      </c>
      <c r="D5" s="225" t="s">
        <v>80</v>
      </c>
      <c r="E5" s="128"/>
      <c r="F5" s="108" t="s">
        <v>62</v>
      </c>
      <c r="G5" s="193" t="s">
        <v>63</v>
      </c>
      <c r="H5" s="194"/>
      <c r="I5" s="197"/>
      <c r="J5" s="108" t="s">
        <v>64</v>
      </c>
      <c r="K5" s="38"/>
    </row>
    <row r="6" spans="1:11" s="198" customFormat="1" ht="39" customHeight="1">
      <c r="A6" s="11"/>
      <c r="B6" s="226"/>
      <c r="C6" s="226"/>
      <c r="D6" s="226"/>
      <c r="E6" s="128"/>
      <c r="F6" s="112"/>
      <c r="G6" s="112" t="s">
        <v>66</v>
      </c>
      <c r="H6" s="112" t="s">
        <v>67</v>
      </c>
      <c r="I6" s="112" t="s">
        <v>68</v>
      </c>
      <c r="J6" s="112"/>
      <c r="K6" s="38"/>
    </row>
    <row r="7" spans="1:248" s="38" customFormat="1" ht="17.25" customHeight="1">
      <c r="A7" s="50"/>
      <c r="B7" s="51"/>
      <c r="C7" s="51"/>
      <c r="D7" s="51"/>
      <c r="E7" s="52" t="s">
        <v>62</v>
      </c>
      <c r="F7" s="58">
        <v>763.36</v>
      </c>
      <c r="G7" s="58">
        <v>530.5</v>
      </c>
      <c r="H7" s="58">
        <v>147.29</v>
      </c>
      <c r="I7" s="58">
        <v>11.17</v>
      </c>
      <c r="J7" s="58">
        <v>74.4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</row>
    <row r="8" spans="1:248" s="38" customFormat="1" ht="12">
      <c r="A8" s="227" t="s">
        <v>70</v>
      </c>
      <c r="B8" s="56"/>
      <c r="C8" s="56"/>
      <c r="D8" s="56"/>
      <c r="E8" s="57" t="s">
        <v>65</v>
      </c>
      <c r="F8" s="58">
        <v>763.36</v>
      </c>
      <c r="G8" s="58">
        <v>530.5</v>
      </c>
      <c r="H8" s="58">
        <v>147.29</v>
      </c>
      <c r="I8" s="58">
        <v>11.17</v>
      </c>
      <c r="J8" s="58">
        <v>74.4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</row>
    <row r="9" spans="2:10" ht="12">
      <c r="B9" s="60" t="s">
        <v>83</v>
      </c>
      <c r="C9" s="60"/>
      <c r="D9" s="60"/>
      <c r="E9" s="124" t="s">
        <v>31</v>
      </c>
      <c r="F9" s="63"/>
      <c r="G9" s="63"/>
      <c r="H9" s="63"/>
      <c r="I9" s="63"/>
      <c r="J9" s="63"/>
    </row>
    <row r="10" spans="1:10" ht="12">
      <c r="A10" s="13"/>
      <c r="B10" s="60"/>
      <c r="C10" s="66"/>
      <c r="D10" s="60"/>
      <c r="E10" s="124" t="s">
        <v>33</v>
      </c>
      <c r="F10" s="63"/>
      <c r="G10" s="63"/>
      <c r="H10" s="63"/>
      <c r="I10" s="63"/>
      <c r="J10" s="63"/>
    </row>
    <row r="11" spans="1:10" ht="12">
      <c r="A11" s="13"/>
      <c r="B11" s="60"/>
      <c r="C11" s="66" t="s">
        <v>84</v>
      </c>
      <c r="D11" s="66" t="s">
        <v>85</v>
      </c>
      <c r="E11" s="124" t="s">
        <v>35</v>
      </c>
      <c r="F11" s="63"/>
      <c r="G11" s="63"/>
      <c r="H11" s="63">
        <v>2.79</v>
      </c>
      <c r="I11" s="63">
        <v>11.06</v>
      </c>
      <c r="J11" s="63"/>
    </row>
    <row r="12" spans="1:10" ht="12">
      <c r="A12" s="13"/>
      <c r="B12" s="60"/>
      <c r="C12" s="66"/>
      <c r="D12" s="60" t="s">
        <v>84</v>
      </c>
      <c r="E12" s="124" t="s">
        <v>37</v>
      </c>
      <c r="F12" s="63"/>
      <c r="G12" s="63">
        <v>56.3</v>
      </c>
      <c r="H12" s="63"/>
      <c r="I12" s="63"/>
      <c r="J12" s="63"/>
    </row>
    <row r="13" spans="1:10" ht="12">
      <c r="A13" s="13"/>
      <c r="B13" s="60"/>
      <c r="C13" s="66"/>
      <c r="D13" s="66"/>
      <c r="E13" s="124" t="s">
        <v>39</v>
      </c>
      <c r="F13" s="63"/>
      <c r="G13" s="63"/>
      <c r="H13" s="63"/>
      <c r="I13" s="63"/>
      <c r="J13" s="63"/>
    </row>
    <row r="14" spans="1:10" ht="12">
      <c r="A14" s="13"/>
      <c r="B14" s="60" t="s">
        <v>86</v>
      </c>
      <c r="C14" s="60"/>
      <c r="D14" s="60"/>
      <c r="E14" s="124" t="s">
        <v>41</v>
      </c>
      <c r="F14" s="63"/>
      <c r="G14" s="63"/>
      <c r="H14" s="63"/>
      <c r="I14" s="63"/>
      <c r="J14" s="63"/>
    </row>
    <row r="15" spans="1:10" ht="12">
      <c r="A15" s="13"/>
      <c r="B15" s="60"/>
      <c r="C15" s="60" t="s">
        <v>87</v>
      </c>
      <c r="D15" s="66"/>
      <c r="E15" s="124" t="s">
        <v>43</v>
      </c>
      <c r="F15" s="63"/>
      <c r="G15" s="63"/>
      <c r="H15" s="63"/>
      <c r="I15" s="63"/>
      <c r="J15" s="63"/>
    </row>
    <row r="16" spans="1:10" ht="12">
      <c r="A16" s="13"/>
      <c r="B16" s="60"/>
      <c r="C16" s="60"/>
      <c r="D16" s="66" t="s">
        <v>85</v>
      </c>
      <c r="E16" s="124" t="s">
        <v>44</v>
      </c>
      <c r="F16" s="63"/>
      <c r="G16" s="63">
        <v>33.6</v>
      </c>
      <c r="H16" s="63"/>
      <c r="I16" s="63"/>
      <c r="J16" s="63"/>
    </row>
    <row r="17" spans="1:10" ht="12">
      <c r="A17" s="13"/>
      <c r="B17" s="60" t="s">
        <v>88</v>
      </c>
      <c r="C17" s="60"/>
      <c r="D17" s="60"/>
      <c r="E17" s="124" t="s">
        <v>46</v>
      </c>
      <c r="F17" s="63"/>
      <c r="G17" s="205"/>
      <c r="H17" s="63"/>
      <c r="I17" s="63"/>
      <c r="J17" s="63"/>
    </row>
    <row r="18" spans="1:10" ht="12">
      <c r="A18" s="13"/>
      <c r="B18" s="60"/>
      <c r="C18" s="66" t="s">
        <v>89</v>
      </c>
      <c r="D18" s="60"/>
      <c r="E18" s="124" t="s">
        <v>47</v>
      </c>
      <c r="F18" s="63"/>
      <c r="G18" s="63"/>
      <c r="H18" s="63"/>
      <c r="I18" s="63"/>
      <c r="J18" s="169"/>
    </row>
    <row r="19" spans="1:10" ht="12">
      <c r="A19" s="13"/>
      <c r="B19" s="60"/>
      <c r="C19" s="66"/>
      <c r="D19" s="66" t="s">
        <v>85</v>
      </c>
      <c r="E19" s="124" t="s">
        <v>48</v>
      </c>
      <c r="F19" s="63"/>
      <c r="G19" s="63">
        <v>64.6</v>
      </c>
      <c r="H19" s="63"/>
      <c r="I19" s="63"/>
      <c r="J19" s="169"/>
    </row>
    <row r="20" spans="1:10" ht="12">
      <c r="A20" s="13"/>
      <c r="B20" s="60" t="s">
        <v>90</v>
      </c>
      <c r="C20" s="66"/>
      <c r="D20" s="66"/>
      <c r="E20" s="228" t="s">
        <v>49</v>
      </c>
      <c r="F20" s="63"/>
      <c r="G20" s="63"/>
      <c r="H20" s="63"/>
      <c r="I20" s="63"/>
      <c r="J20" s="169"/>
    </row>
    <row r="21" spans="1:10" ht="14.25">
      <c r="A21" s="13"/>
      <c r="B21" s="60"/>
      <c r="C21" s="60" t="s">
        <v>91</v>
      </c>
      <c r="D21" s="60"/>
      <c r="E21" s="229" t="s">
        <v>50</v>
      </c>
      <c r="F21" s="63"/>
      <c r="G21" s="63"/>
      <c r="H21" s="63"/>
      <c r="I21" s="63"/>
      <c r="J21" s="63"/>
    </row>
    <row r="22" spans="1:10" ht="14.25">
      <c r="A22" s="13"/>
      <c r="B22" s="60"/>
      <c r="C22" s="60"/>
      <c r="D22" s="60" t="s">
        <v>92</v>
      </c>
      <c r="E22" s="230" t="s">
        <v>93</v>
      </c>
      <c r="F22" s="63"/>
      <c r="G22" s="63">
        <v>376</v>
      </c>
      <c r="H22" s="63">
        <v>144.5</v>
      </c>
      <c r="I22" s="63">
        <v>0.11</v>
      </c>
      <c r="J22" s="63"/>
    </row>
    <row r="23" spans="1:10" ht="14.25">
      <c r="A23" s="13"/>
      <c r="B23" s="60"/>
      <c r="C23" s="60"/>
      <c r="D23" s="66" t="s">
        <v>92</v>
      </c>
      <c r="E23" s="229" t="s">
        <v>94</v>
      </c>
      <c r="F23" s="63"/>
      <c r="G23" s="63"/>
      <c r="H23" s="63"/>
      <c r="I23" s="63"/>
      <c r="J23" s="63">
        <v>2.61</v>
      </c>
    </row>
    <row r="24" spans="1:10" ht="14.25">
      <c r="A24" s="13"/>
      <c r="B24" s="60"/>
      <c r="C24" s="60"/>
      <c r="D24" s="60" t="s">
        <v>92</v>
      </c>
      <c r="E24" s="229" t="s">
        <v>53</v>
      </c>
      <c r="F24" s="63"/>
      <c r="G24" s="63"/>
      <c r="H24" s="63"/>
      <c r="I24" s="63"/>
      <c r="J24" s="63">
        <v>68.79</v>
      </c>
    </row>
    <row r="25" spans="1:10" ht="12">
      <c r="A25" s="13"/>
      <c r="B25" s="60"/>
      <c r="C25" s="66"/>
      <c r="D25" s="60" t="s">
        <v>92</v>
      </c>
      <c r="E25" s="231" t="s">
        <v>95</v>
      </c>
      <c r="F25" s="63"/>
      <c r="G25" s="63"/>
      <c r="H25" s="63"/>
      <c r="I25" s="63"/>
      <c r="J25" s="63">
        <v>3</v>
      </c>
    </row>
    <row r="26" spans="1:10" ht="12">
      <c r="A26" s="13"/>
      <c r="B26" s="60"/>
      <c r="C26" s="66"/>
      <c r="D26" s="60"/>
      <c r="E26" s="67"/>
      <c r="F26" s="63"/>
      <c r="G26" s="63"/>
      <c r="H26" s="63"/>
      <c r="I26" s="63"/>
      <c r="J26" s="63"/>
    </row>
    <row r="27" spans="1:10" ht="12">
      <c r="A27" s="13"/>
      <c r="B27" s="60"/>
      <c r="C27" s="60"/>
      <c r="D27" s="60"/>
      <c r="E27" s="67"/>
      <c r="F27" s="63"/>
      <c r="G27" s="63"/>
      <c r="H27" s="63"/>
      <c r="I27" s="63"/>
      <c r="J27" s="63"/>
    </row>
    <row r="28" spans="1:10" ht="12">
      <c r="A28" s="13"/>
      <c r="B28" s="60"/>
      <c r="C28" s="66"/>
      <c r="D28" s="60"/>
      <c r="E28" s="67"/>
      <c r="F28" s="63"/>
      <c r="G28" s="63"/>
      <c r="H28" s="63"/>
      <c r="I28" s="63"/>
      <c r="J28" s="63"/>
    </row>
    <row r="29" spans="1:10" ht="12">
      <c r="A29" s="13"/>
      <c r="B29" s="60"/>
      <c r="C29" s="66"/>
      <c r="D29" s="66"/>
      <c r="E29" s="67"/>
      <c r="F29" s="63"/>
      <c r="G29" s="63"/>
      <c r="H29" s="63"/>
      <c r="I29" s="63"/>
      <c r="J29" s="63"/>
    </row>
    <row r="30" spans="1:248" s="38" customFormat="1" ht="12">
      <c r="A30" s="50"/>
      <c r="B30" s="56"/>
      <c r="C30" s="56"/>
      <c r="D30" s="56"/>
      <c r="E30" s="57"/>
      <c r="F30" s="58"/>
      <c r="G30" s="58"/>
      <c r="H30" s="58"/>
      <c r="I30" s="58"/>
      <c r="J30" s="58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/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/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/>
      <c r="IK30" s="125"/>
      <c r="IL30" s="125"/>
      <c r="IM30" s="125"/>
      <c r="IN30" s="125"/>
    </row>
    <row r="31" spans="1:10" ht="12">
      <c r="A31" s="13"/>
      <c r="B31" s="60"/>
      <c r="C31" s="60"/>
      <c r="D31" s="60"/>
      <c r="E31" s="67"/>
      <c r="F31" s="63"/>
      <c r="G31" s="63"/>
      <c r="H31" s="63"/>
      <c r="I31" s="63"/>
      <c r="J31" s="63"/>
    </row>
    <row r="32" spans="1:10" ht="12">
      <c r="A32" s="13"/>
      <c r="B32" s="60"/>
      <c r="C32" s="66"/>
      <c r="D32" s="60"/>
      <c r="E32" s="67"/>
      <c r="F32" s="63"/>
      <c r="G32" s="63"/>
      <c r="H32" s="63"/>
      <c r="I32" s="63"/>
      <c r="J32" s="63"/>
    </row>
    <row r="33" spans="1:10" ht="12">
      <c r="A33" s="13"/>
      <c r="B33" s="60"/>
      <c r="C33" s="66"/>
      <c r="D33" s="66"/>
      <c r="E33" s="67"/>
      <c r="F33" s="63"/>
      <c r="G33" s="63"/>
      <c r="H33" s="63"/>
      <c r="I33" s="63"/>
      <c r="J33" s="63"/>
    </row>
    <row r="34" spans="1:10" ht="12">
      <c r="A34" s="13"/>
      <c r="B34" s="60"/>
      <c r="C34" s="60"/>
      <c r="D34" s="60"/>
      <c r="E34" s="67"/>
      <c r="F34" s="63"/>
      <c r="G34" s="63"/>
      <c r="H34" s="63"/>
      <c r="I34" s="63"/>
      <c r="J34" s="63"/>
    </row>
    <row r="35" spans="1:10" ht="12">
      <c r="A35" s="13"/>
      <c r="B35" s="60"/>
      <c r="C35" s="60"/>
      <c r="D35" s="60"/>
      <c r="E35" s="67"/>
      <c r="F35" s="63"/>
      <c r="G35" s="63"/>
      <c r="H35" s="63"/>
      <c r="I35" s="63"/>
      <c r="J35" s="63"/>
    </row>
    <row r="36" spans="1:10" ht="12">
      <c r="A36" s="13"/>
      <c r="B36" s="60"/>
      <c r="C36" s="60"/>
      <c r="D36" s="60"/>
      <c r="E36" s="67"/>
      <c r="F36" s="63"/>
      <c r="G36" s="63"/>
      <c r="H36" s="63"/>
      <c r="I36" s="63"/>
      <c r="J36" s="63"/>
    </row>
    <row r="37" spans="1:10" ht="12">
      <c r="A37" s="13"/>
      <c r="B37" s="60"/>
      <c r="C37" s="60"/>
      <c r="D37" s="60"/>
      <c r="E37" s="67"/>
      <c r="F37" s="63"/>
      <c r="G37" s="63"/>
      <c r="H37" s="63"/>
      <c r="I37" s="63"/>
      <c r="J37" s="63"/>
    </row>
    <row r="38" spans="1:10" ht="12">
      <c r="A38" s="13"/>
      <c r="B38" s="60"/>
      <c r="C38" s="60"/>
      <c r="D38" s="60"/>
      <c r="E38" s="67"/>
      <c r="F38" s="63"/>
      <c r="G38" s="63"/>
      <c r="H38" s="63"/>
      <c r="I38" s="63"/>
      <c r="J38" s="63"/>
    </row>
    <row r="39" spans="1:10" ht="12">
      <c r="A39" s="13"/>
      <c r="B39" s="60"/>
      <c r="C39" s="60"/>
      <c r="D39" s="60"/>
      <c r="E39" s="67"/>
      <c r="F39" s="63"/>
      <c r="G39" s="63"/>
      <c r="H39" s="63"/>
      <c r="I39" s="63"/>
      <c r="J39" s="63"/>
    </row>
    <row r="40" spans="1:10" ht="12">
      <c r="A40" s="13"/>
      <c r="B40" s="60"/>
      <c r="C40" s="60"/>
      <c r="D40" s="60"/>
      <c r="E40" s="67"/>
      <c r="F40" s="63"/>
      <c r="G40" s="63"/>
      <c r="H40" s="63"/>
      <c r="I40" s="63"/>
      <c r="J40" s="63"/>
    </row>
    <row r="41" spans="1:10" ht="12">
      <c r="A41" s="13"/>
      <c r="B41" s="60"/>
      <c r="C41" s="60"/>
      <c r="D41" s="60"/>
      <c r="E41" s="67"/>
      <c r="F41" s="63"/>
      <c r="G41" s="63"/>
      <c r="H41" s="63"/>
      <c r="I41" s="63"/>
      <c r="J41" s="63"/>
    </row>
    <row r="42" spans="1:10" ht="12">
      <c r="A42" s="13" t="s">
        <v>96</v>
      </c>
      <c r="B42" s="60"/>
      <c r="C42" s="60"/>
      <c r="D42" s="60"/>
      <c r="E42" s="67"/>
      <c r="F42" s="63"/>
      <c r="G42" s="63"/>
      <c r="H42" s="63"/>
      <c r="I42" s="63"/>
      <c r="J42" s="63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workbookViewId="0" topLeftCell="A1">
      <selection activeCell="D28" sqref="D28"/>
    </sheetView>
  </sheetViews>
  <sheetFormatPr defaultColWidth="9.16015625" defaultRowHeight="11.25"/>
  <cols>
    <col min="1" max="3" width="4" style="59" customWidth="1"/>
    <col min="4" max="4" width="41.5" style="59" customWidth="1"/>
    <col min="5" max="6" width="11" style="59" bestFit="1" customWidth="1"/>
    <col min="7" max="7" width="17" style="59" customWidth="1"/>
    <col min="8" max="8" width="12.33203125" style="59" customWidth="1"/>
    <col min="9" max="9" width="17" style="59" customWidth="1"/>
    <col min="10" max="10" width="9" style="59" bestFit="1" customWidth="1"/>
    <col min="11" max="11" width="10" style="59" customWidth="1"/>
    <col min="12" max="12" width="10.83203125" style="59" customWidth="1"/>
    <col min="13" max="13" width="14" style="59" customWidth="1"/>
    <col min="14" max="14" width="13.83203125" style="59" customWidth="1"/>
    <col min="15" max="247" width="9.16015625" style="59" customWidth="1"/>
    <col min="248" max="253" width="9.16015625" style="0" customWidth="1"/>
  </cols>
  <sheetData>
    <row r="1" spans="1:14" ht="25.5" customHeight="1">
      <c r="A1" s="106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7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L2"/>
      <c r="N2" s="145" t="s">
        <v>98</v>
      </c>
    </row>
    <row r="3" spans="1:14" ht="17.25" customHeight="1">
      <c r="A3" s="5" t="s">
        <v>24</v>
      </c>
      <c r="B3" s="127"/>
      <c r="C3" s="127"/>
      <c r="D3" s="127"/>
      <c r="I3" s="221"/>
      <c r="J3" s="221"/>
      <c r="L3"/>
      <c r="N3" s="173" t="s">
        <v>25</v>
      </c>
    </row>
    <row r="4" spans="1:14" s="198" customFormat="1" ht="18" customHeight="1">
      <c r="A4" s="77" t="s">
        <v>76</v>
      </c>
      <c r="B4" s="77"/>
      <c r="C4" s="77"/>
      <c r="D4" s="163" t="s">
        <v>77</v>
      </c>
      <c r="E4" s="48" t="s">
        <v>99</v>
      </c>
      <c r="F4" s="48"/>
      <c r="G4" s="48"/>
      <c r="H4" s="48"/>
      <c r="I4" s="48"/>
      <c r="J4" s="48"/>
      <c r="K4" s="48"/>
      <c r="L4" s="48"/>
      <c r="M4" s="48"/>
      <c r="N4" s="48"/>
    </row>
    <row r="5" spans="1:14" s="198" customFormat="1" ht="33" customHeight="1">
      <c r="A5" s="164" t="s">
        <v>78</v>
      </c>
      <c r="B5" s="164" t="s">
        <v>79</v>
      </c>
      <c r="C5" s="164" t="s">
        <v>80</v>
      </c>
      <c r="D5" s="165"/>
      <c r="E5" s="11" t="s">
        <v>62</v>
      </c>
      <c r="F5" s="48" t="s">
        <v>30</v>
      </c>
      <c r="G5" s="48"/>
      <c r="H5" s="48" t="s">
        <v>34</v>
      </c>
      <c r="I5" s="48" t="s">
        <v>36</v>
      </c>
      <c r="J5" s="48" t="s">
        <v>38</v>
      </c>
      <c r="K5" s="48" t="s">
        <v>40</v>
      </c>
      <c r="L5" s="48" t="s">
        <v>42</v>
      </c>
      <c r="M5" s="48"/>
      <c r="N5" s="48" t="s">
        <v>45</v>
      </c>
    </row>
    <row r="6" spans="1:14" s="198" customFormat="1" ht="36">
      <c r="A6" s="166"/>
      <c r="B6" s="166"/>
      <c r="C6" s="166"/>
      <c r="D6" s="167"/>
      <c r="E6" s="11"/>
      <c r="F6" s="48" t="s">
        <v>65</v>
      </c>
      <c r="G6" s="48" t="s">
        <v>32</v>
      </c>
      <c r="H6" s="48"/>
      <c r="I6" s="48"/>
      <c r="J6" s="48"/>
      <c r="K6" s="48"/>
      <c r="L6" s="48" t="s">
        <v>65</v>
      </c>
      <c r="M6" s="48" t="s">
        <v>32</v>
      </c>
      <c r="N6" s="48"/>
    </row>
    <row r="7" spans="1:247" s="38" customFormat="1" ht="15" customHeight="1">
      <c r="A7" s="142"/>
      <c r="B7" s="142"/>
      <c r="C7" s="142"/>
      <c r="D7" s="67" t="s">
        <v>62</v>
      </c>
      <c r="E7" s="169"/>
      <c r="F7" s="169">
        <v>763.36</v>
      </c>
      <c r="G7" s="129"/>
      <c r="H7" s="129"/>
      <c r="I7" s="169"/>
      <c r="J7" s="129"/>
      <c r="K7" s="129"/>
      <c r="L7" s="134"/>
      <c r="M7" s="134"/>
      <c r="N7" s="134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</row>
    <row r="8" spans="1:14" ht="15" customHeight="1">
      <c r="A8" s="60" t="s">
        <v>83</v>
      </c>
      <c r="B8" s="60"/>
      <c r="C8" s="60"/>
      <c r="D8" s="117" t="s">
        <v>31</v>
      </c>
      <c r="E8" s="169"/>
      <c r="F8" s="169"/>
      <c r="G8" s="102"/>
      <c r="H8" s="102"/>
      <c r="I8" s="169"/>
      <c r="J8" s="102"/>
      <c r="K8" s="121"/>
      <c r="L8" s="121"/>
      <c r="M8" s="121"/>
      <c r="N8" s="121"/>
    </row>
    <row r="9" spans="1:14" ht="15" customHeight="1">
      <c r="A9" s="60"/>
      <c r="B9" s="66"/>
      <c r="C9" s="60"/>
      <c r="D9" s="117" t="s">
        <v>33</v>
      </c>
      <c r="E9" s="169"/>
      <c r="F9" s="169"/>
      <c r="G9" s="102"/>
      <c r="H9" s="102"/>
      <c r="I9" s="169"/>
      <c r="J9" s="102"/>
      <c r="K9" s="121"/>
      <c r="L9" s="121"/>
      <c r="M9" s="121"/>
      <c r="N9" s="121"/>
    </row>
    <row r="10" spans="1:14" ht="15" customHeight="1">
      <c r="A10" s="60"/>
      <c r="B10" s="66" t="s">
        <v>84</v>
      </c>
      <c r="C10" s="66" t="s">
        <v>85</v>
      </c>
      <c r="D10" s="117" t="s">
        <v>35</v>
      </c>
      <c r="E10" s="169"/>
      <c r="F10" s="169">
        <v>13.85</v>
      </c>
      <c r="G10" s="102"/>
      <c r="H10" s="102"/>
      <c r="I10" s="169"/>
      <c r="J10" s="102"/>
      <c r="K10" s="121"/>
      <c r="L10" s="121"/>
      <c r="M10" s="121"/>
      <c r="N10" s="121"/>
    </row>
    <row r="11" spans="1:14" ht="15" customHeight="1">
      <c r="A11" s="60"/>
      <c r="B11" s="66"/>
      <c r="C11" s="60" t="s">
        <v>84</v>
      </c>
      <c r="D11" s="117" t="s">
        <v>37</v>
      </c>
      <c r="E11" s="169"/>
      <c r="F11" s="169"/>
      <c r="G11" s="102"/>
      <c r="H11" s="102"/>
      <c r="I11" s="169"/>
      <c r="J11" s="102"/>
      <c r="K11" s="121"/>
      <c r="L11" s="121"/>
      <c r="M11" s="121"/>
      <c r="N11" s="121"/>
    </row>
    <row r="12" spans="1:14" ht="15" customHeight="1">
      <c r="A12" s="60"/>
      <c r="B12" s="66"/>
      <c r="C12" s="66"/>
      <c r="D12" s="117" t="s">
        <v>39</v>
      </c>
      <c r="E12" s="169"/>
      <c r="F12" s="169">
        <v>56.3</v>
      </c>
      <c r="G12" s="102"/>
      <c r="H12" s="102"/>
      <c r="I12" s="169"/>
      <c r="J12" s="102"/>
      <c r="K12" s="121"/>
      <c r="L12" s="121"/>
      <c r="M12" s="121"/>
      <c r="N12" s="121"/>
    </row>
    <row r="13" spans="1:14" ht="15" customHeight="1">
      <c r="A13" s="60" t="s">
        <v>86</v>
      </c>
      <c r="B13" s="60"/>
      <c r="C13" s="60"/>
      <c r="D13" s="117" t="s">
        <v>41</v>
      </c>
      <c r="E13" s="169"/>
      <c r="F13" s="169"/>
      <c r="G13" s="102"/>
      <c r="H13" s="102"/>
      <c r="I13" s="169"/>
      <c r="J13" s="102"/>
      <c r="K13" s="121"/>
      <c r="L13" s="121"/>
      <c r="M13" s="121"/>
      <c r="N13" s="121"/>
    </row>
    <row r="14" spans="1:14" ht="15" customHeight="1">
      <c r="A14" s="60"/>
      <c r="B14" s="60" t="s">
        <v>87</v>
      </c>
      <c r="C14" s="66"/>
      <c r="D14" s="117" t="s">
        <v>43</v>
      </c>
      <c r="E14" s="169"/>
      <c r="F14" s="169"/>
      <c r="G14" s="102"/>
      <c r="H14" s="102"/>
      <c r="I14" s="169"/>
      <c r="J14" s="102"/>
      <c r="K14" s="121"/>
      <c r="L14" s="121"/>
      <c r="M14" s="121"/>
      <c r="N14" s="121"/>
    </row>
    <row r="15" spans="1:14" ht="15" customHeight="1">
      <c r="A15" s="60"/>
      <c r="B15" s="60"/>
      <c r="C15" s="66" t="s">
        <v>85</v>
      </c>
      <c r="D15" s="117" t="s">
        <v>44</v>
      </c>
      <c r="E15" s="169"/>
      <c r="F15" s="169">
        <v>33.6</v>
      </c>
      <c r="G15" s="102"/>
      <c r="H15" s="102"/>
      <c r="I15" s="169"/>
      <c r="J15" s="102"/>
      <c r="K15" s="121"/>
      <c r="L15" s="121"/>
      <c r="M15" s="121"/>
      <c r="N15" s="121"/>
    </row>
    <row r="16" spans="1:14" ht="15" customHeight="1">
      <c r="A16" s="60" t="s">
        <v>88</v>
      </c>
      <c r="B16" s="60"/>
      <c r="C16" s="60"/>
      <c r="D16" s="117" t="s">
        <v>46</v>
      </c>
      <c r="E16" s="169"/>
      <c r="F16" s="169"/>
      <c r="G16" s="102"/>
      <c r="H16" s="102"/>
      <c r="I16" s="169"/>
      <c r="J16" s="102"/>
      <c r="K16" s="121"/>
      <c r="L16" s="121"/>
      <c r="M16" s="121"/>
      <c r="N16" s="121"/>
    </row>
    <row r="17" spans="1:14" ht="15" customHeight="1">
      <c r="A17" s="60"/>
      <c r="B17" s="66" t="s">
        <v>89</v>
      </c>
      <c r="C17" s="60"/>
      <c r="D17" s="117" t="s">
        <v>47</v>
      </c>
      <c r="E17" s="169"/>
      <c r="F17" s="169"/>
      <c r="G17" s="102"/>
      <c r="H17" s="102"/>
      <c r="I17" s="169"/>
      <c r="J17" s="102"/>
      <c r="K17" s="121"/>
      <c r="L17" s="121"/>
      <c r="M17" s="121"/>
      <c r="N17" s="121"/>
    </row>
    <row r="18" spans="1:14" ht="15" customHeight="1">
      <c r="A18" s="60"/>
      <c r="B18" s="66"/>
      <c r="C18" s="66" t="s">
        <v>85</v>
      </c>
      <c r="D18" s="117" t="s">
        <v>48</v>
      </c>
      <c r="E18" s="169"/>
      <c r="F18" s="169">
        <v>64.6</v>
      </c>
      <c r="G18" s="102"/>
      <c r="H18" s="102"/>
      <c r="I18" s="169"/>
      <c r="J18" s="102"/>
      <c r="K18" s="121"/>
      <c r="L18" s="121"/>
      <c r="M18" s="121"/>
      <c r="N18" s="121"/>
    </row>
    <row r="19" spans="1:14" ht="15" customHeight="1">
      <c r="A19" s="60" t="s">
        <v>90</v>
      </c>
      <c r="B19" s="66"/>
      <c r="C19" s="66"/>
      <c r="D19" s="117" t="s">
        <v>49</v>
      </c>
      <c r="E19" s="169"/>
      <c r="F19" s="169"/>
      <c r="G19" s="102"/>
      <c r="H19" s="102"/>
      <c r="I19" s="169"/>
      <c r="J19" s="102"/>
      <c r="K19" s="121"/>
      <c r="L19" s="121"/>
      <c r="M19" s="121"/>
      <c r="N19" s="121"/>
    </row>
    <row r="20" spans="1:14" ht="15" customHeight="1">
      <c r="A20" s="60"/>
      <c r="B20" s="60" t="s">
        <v>91</v>
      </c>
      <c r="C20" s="60"/>
      <c r="D20" s="219" t="s">
        <v>50</v>
      </c>
      <c r="E20" s="169"/>
      <c r="F20" s="169"/>
      <c r="G20" s="102"/>
      <c r="H20" s="102"/>
      <c r="I20" s="169"/>
      <c r="J20" s="102"/>
      <c r="K20" s="121"/>
      <c r="L20" s="121"/>
      <c r="M20" s="121"/>
      <c r="N20" s="121"/>
    </row>
    <row r="21" spans="1:248" s="59" customFormat="1" ht="15" customHeight="1">
      <c r="A21" s="60"/>
      <c r="B21" s="60"/>
      <c r="C21" s="60" t="s">
        <v>92</v>
      </c>
      <c r="D21" s="219" t="s">
        <v>51</v>
      </c>
      <c r="E21" s="169"/>
      <c r="F21" s="169">
        <v>520.61</v>
      </c>
      <c r="G21" s="102"/>
      <c r="H21" s="102"/>
      <c r="I21" s="169"/>
      <c r="J21" s="102"/>
      <c r="K21" s="121"/>
      <c r="L21" s="121"/>
      <c r="M21" s="121"/>
      <c r="N21" s="121"/>
      <c r="IN21"/>
    </row>
    <row r="22" spans="1:248" s="59" customFormat="1" ht="15" customHeight="1">
      <c r="A22" s="60"/>
      <c r="B22" s="60"/>
      <c r="C22" s="66" t="s">
        <v>92</v>
      </c>
      <c r="D22" s="219" t="s">
        <v>52</v>
      </c>
      <c r="E22" s="169"/>
      <c r="F22" s="169">
        <v>2.61</v>
      </c>
      <c r="G22" s="102"/>
      <c r="H22" s="102"/>
      <c r="I22" s="169"/>
      <c r="J22" s="102"/>
      <c r="K22" s="121"/>
      <c r="L22" s="121"/>
      <c r="M22" s="121"/>
      <c r="N22" s="121"/>
      <c r="IN22"/>
    </row>
    <row r="23" spans="1:248" s="59" customFormat="1" ht="15" customHeight="1">
      <c r="A23" s="60"/>
      <c r="B23" s="60"/>
      <c r="C23" s="60" t="s">
        <v>92</v>
      </c>
      <c r="D23" s="219" t="s">
        <v>53</v>
      </c>
      <c r="E23" s="169"/>
      <c r="F23" s="169">
        <v>68.79</v>
      </c>
      <c r="G23" s="102"/>
      <c r="H23" s="102"/>
      <c r="I23" s="169"/>
      <c r="J23" s="102"/>
      <c r="K23" s="121"/>
      <c r="L23" s="121"/>
      <c r="M23" s="121"/>
      <c r="N23" s="121"/>
      <c r="IN23"/>
    </row>
    <row r="24" spans="1:248" s="59" customFormat="1" ht="15" customHeight="1">
      <c r="A24" s="60"/>
      <c r="B24" s="66"/>
      <c r="C24" s="60" t="s">
        <v>92</v>
      </c>
      <c r="D24" s="220" t="s">
        <v>54</v>
      </c>
      <c r="E24" s="169"/>
      <c r="F24" s="169">
        <v>3</v>
      </c>
      <c r="G24" s="102"/>
      <c r="H24" s="102"/>
      <c r="I24" s="169"/>
      <c r="J24" s="102"/>
      <c r="K24" s="121"/>
      <c r="L24" s="121"/>
      <c r="M24" s="121"/>
      <c r="N24" s="121"/>
      <c r="IN24"/>
    </row>
    <row r="25" spans="1:248" s="59" customFormat="1" ht="15" customHeight="1">
      <c r="A25" s="142"/>
      <c r="B25" s="142"/>
      <c r="C25" s="142"/>
      <c r="D25" s="67"/>
      <c r="E25" s="169"/>
      <c r="F25" s="169"/>
      <c r="G25" s="102"/>
      <c r="H25" s="102"/>
      <c r="I25" s="169"/>
      <c r="J25" s="102"/>
      <c r="K25" s="121"/>
      <c r="L25" s="121"/>
      <c r="M25" s="121"/>
      <c r="N25" s="121"/>
      <c r="IN25"/>
    </row>
    <row r="26" spans="1:14" ht="15" customHeight="1">
      <c r="A26" s="142"/>
      <c r="B26" s="142"/>
      <c r="C26" s="142"/>
      <c r="D26" s="67"/>
      <c r="E26" s="169"/>
      <c r="F26" s="169"/>
      <c r="G26" s="121"/>
      <c r="H26" s="121"/>
      <c r="I26" s="169"/>
      <c r="J26" s="121"/>
      <c r="K26" s="121"/>
      <c r="L26" s="121"/>
      <c r="M26" s="121"/>
      <c r="N26" s="121"/>
    </row>
    <row r="27" spans="1:14" ht="15" customHeight="1">
      <c r="A27" s="142"/>
      <c r="B27" s="142"/>
      <c r="C27" s="142"/>
      <c r="D27" s="67"/>
      <c r="E27" s="169"/>
      <c r="F27" s="169"/>
      <c r="G27" s="121"/>
      <c r="H27" s="121"/>
      <c r="I27" s="169"/>
      <c r="J27" s="121"/>
      <c r="K27" s="121"/>
      <c r="L27" s="121"/>
      <c r="M27" s="121"/>
      <c r="N27" s="121"/>
    </row>
    <row r="28" spans="1:14" ht="15" customHeight="1">
      <c r="A28" s="142"/>
      <c r="B28" s="142"/>
      <c r="C28" s="142"/>
      <c r="D28" s="67"/>
      <c r="E28" s="169"/>
      <c r="F28" s="169"/>
      <c r="G28" s="121"/>
      <c r="H28" s="121"/>
      <c r="I28" s="169"/>
      <c r="J28" s="121"/>
      <c r="K28" s="121"/>
      <c r="L28" s="121"/>
      <c r="M28" s="121"/>
      <c r="N28" s="121"/>
    </row>
    <row r="29" spans="1:14" ht="15" customHeight="1">
      <c r="A29" s="142"/>
      <c r="B29" s="142"/>
      <c r="C29" s="142"/>
      <c r="D29" s="67"/>
      <c r="E29" s="169"/>
      <c r="F29" s="169"/>
      <c r="G29" s="121"/>
      <c r="H29" s="121"/>
      <c r="I29" s="169"/>
      <c r="J29" s="121"/>
      <c r="K29" s="121"/>
      <c r="L29" s="121"/>
      <c r="M29" s="121"/>
      <c r="N29" s="121"/>
    </row>
    <row r="30" spans="1:14" ht="15" customHeight="1">
      <c r="A30" s="142"/>
      <c r="B30" s="142"/>
      <c r="C30" s="142"/>
      <c r="D30" s="67"/>
      <c r="E30" s="169"/>
      <c r="F30" s="169"/>
      <c r="G30" s="121"/>
      <c r="H30" s="121"/>
      <c r="I30" s="169"/>
      <c r="J30" s="121"/>
      <c r="K30" s="121"/>
      <c r="L30" s="121"/>
      <c r="M30" s="121"/>
      <c r="N30" s="121"/>
    </row>
    <row r="31" spans="1:14" ht="15" customHeight="1">
      <c r="A31" s="142"/>
      <c r="B31" s="142"/>
      <c r="C31" s="142"/>
      <c r="D31" s="67"/>
      <c r="E31" s="169"/>
      <c r="F31" s="169"/>
      <c r="G31" s="121"/>
      <c r="H31" s="121"/>
      <c r="I31" s="169"/>
      <c r="J31" s="121"/>
      <c r="K31" s="121"/>
      <c r="L31" s="121"/>
      <c r="M31" s="121"/>
      <c r="N31" s="121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L18" sqref="L18"/>
    </sheetView>
  </sheetViews>
  <sheetFormatPr defaultColWidth="9.16015625" defaultRowHeight="11.25"/>
  <cols>
    <col min="1" max="1" width="38.16015625" style="59" customWidth="1"/>
    <col min="2" max="2" width="13" style="59" customWidth="1"/>
    <col min="3" max="3" width="13.16015625" style="59" customWidth="1"/>
    <col min="4" max="6" width="14.16015625" style="59" bestFit="1" customWidth="1"/>
    <col min="7" max="7" width="16" style="59" customWidth="1"/>
    <col min="8" max="8" width="14.16015625" style="59" bestFit="1" customWidth="1"/>
    <col min="9" max="9" width="8.83203125" style="59" customWidth="1"/>
    <col min="10" max="10" width="13.83203125" style="59" customWidth="1"/>
    <col min="11" max="11" width="13.16015625" style="59" customWidth="1"/>
    <col min="12" max="12" width="9.83203125" style="59" customWidth="1"/>
    <col min="13" max="13" width="11" style="59" customWidth="1"/>
    <col min="14" max="14" width="15.5" style="59" customWidth="1"/>
    <col min="15" max="15" width="11.5" style="59" customWidth="1"/>
    <col min="16" max="16384" width="9.16015625" style="59" customWidth="1"/>
  </cols>
  <sheetData>
    <row r="1" spans="1:15" ht="36.75" customHeight="1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4:15" ht="15.75" customHeight="1">
      <c r="N2" s="132" t="s">
        <v>101</v>
      </c>
      <c r="O2" s="132"/>
    </row>
    <row r="3" spans="1:15" ht="18" customHeight="1">
      <c r="A3" s="5" t="s">
        <v>102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N3" s="133" t="s">
        <v>25</v>
      </c>
      <c r="O3" s="133"/>
    </row>
    <row r="4" spans="1:16" s="198" customFormat="1" ht="21" customHeight="1">
      <c r="A4" s="107" t="s">
        <v>59</v>
      </c>
      <c r="B4" s="200" t="s">
        <v>103</v>
      </c>
      <c r="C4" s="201"/>
      <c r="D4" s="201"/>
      <c r="E4" s="201"/>
      <c r="F4" s="201"/>
      <c r="G4" s="201"/>
      <c r="H4" s="201"/>
      <c r="I4" s="212"/>
      <c r="J4" s="212"/>
      <c r="K4" s="200" t="s">
        <v>104</v>
      </c>
      <c r="L4" s="201"/>
      <c r="M4" s="201"/>
      <c r="N4" s="201"/>
      <c r="O4" s="213"/>
      <c r="P4" s="38"/>
    </row>
    <row r="5" spans="1:16" s="198" customFormat="1" ht="27.75" customHeight="1">
      <c r="A5" s="109"/>
      <c r="B5" s="107" t="s">
        <v>62</v>
      </c>
      <c r="C5" s="202" t="s">
        <v>30</v>
      </c>
      <c r="D5" s="203"/>
      <c r="E5" s="108" t="s">
        <v>34</v>
      </c>
      <c r="F5" s="108" t="s">
        <v>36</v>
      </c>
      <c r="G5" s="108" t="s">
        <v>38</v>
      </c>
      <c r="H5" s="108" t="s">
        <v>40</v>
      </c>
      <c r="I5" s="202" t="s">
        <v>42</v>
      </c>
      <c r="J5" s="203"/>
      <c r="K5" s="108" t="s">
        <v>62</v>
      </c>
      <c r="L5" s="193" t="s">
        <v>63</v>
      </c>
      <c r="M5" s="194"/>
      <c r="N5" s="197"/>
      <c r="O5" s="108" t="s">
        <v>64</v>
      </c>
      <c r="P5" s="38"/>
    </row>
    <row r="6" spans="1:16" s="198" customFormat="1" ht="47.25" customHeight="1">
      <c r="A6" s="111"/>
      <c r="B6" s="111"/>
      <c r="C6" s="48" t="s">
        <v>65</v>
      </c>
      <c r="D6" s="48" t="s">
        <v>32</v>
      </c>
      <c r="E6" s="112"/>
      <c r="F6" s="112"/>
      <c r="G6" s="112"/>
      <c r="H6" s="112"/>
      <c r="I6" s="48" t="s">
        <v>65</v>
      </c>
      <c r="J6" s="93" t="s">
        <v>32</v>
      </c>
      <c r="K6" s="112"/>
      <c r="L6" s="112" t="s">
        <v>66</v>
      </c>
      <c r="M6" s="112" t="s">
        <v>67</v>
      </c>
      <c r="N6" s="112" t="s">
        <v>68</v>
      </c>
      <c r="O6" s="112"/>
      <c r="P6" s="38"/>
    </row>
    <row r="7" spans="1:15" s="199" customFormat="1" ht="19.5" customHeight="1">
      <c r="A7" s="11" t="s">
        <v>62</v>
      </c>
      <c r="B7" s="204">
        <f>SUM(B8:B12)</f>
        <v>0</v>
      </c>
      <c r="C7" s="204">
        <f>SUM(C8:C12)</f>
        <v>0</v>
      </c>
      <c r="D7" s="204">
        <f>SUM(D8:D12)</f>
        <v>0</v>
      </c>
      <c r="E7" s="204">
        <f>SUM(E8:E12)</f>
        <v>0</v>
      </c>
      <c r="F7" s="204">
        <f>SUM(F8:F12)</f>
        <v>0</v>
      </c>
      <c r="G7" s="204"/>
      <c r="H7" s="204"/>
      <c r="I7" s="204"/>
      <c r="J7" s="204"/>
      <c r="K7" s="204">
        <v>763.36</v>
      </c>
      <c r="L7" s="214" t="s">
        <v>71</v>
      </c>
      <c r="M7" s="214" t="s">
        <v>72</v>
      </c>
      <c r="N7" s="214" t="s">
        <v>73</v>
      </c>
      <c r="O7" s="204">
        <f>SUM(O8:O12)</f>
        <v>74.4</v>
      </c>
    </row>
    <row r="8" spans="1:15" ht="19.5" customHeight="1">
      <c r="A8" s="55" t="s">
        <v>70</v>
      </c>
      <c r="B8" s="205"/>
      <c r="C8" s="205"/>
      <c r="D8" s="206"/>
      <c r="E8" s="206"/>
      <c r="F8" s="206"/>
      <c r="G8" s="206"/>
      <c r="H8" s="206"/>
      <c r="I8" s="206"/>
      <c r="J8" s="206"/>
      <c r="K8" s="205">
        <v>763.36</v>
      </c>
      <c r="L8" s="214" t="s">
        <v>71</v>
      </c>
      <c r="M8" s="214" t="s">
        <v>72</v>
      </c>
      <c r="N8" s="214" t="s">
        <v>73</v>
      </c>
      <c r="O8" s="215">
        <v>74.4</v>
      </c>
    </row>
    <row r="9" spans="1:15" ht="19.5" customHeight="1">
      <c r="A9" s="28"/>
      <c r="B9" s="205"/>
      <c r="C9" s="205"/>
      <c r="D9" s="207"/>
      <c r="E9" s="207"/>
      <c r="F9" s="207"/>
      <c r="G9" s="207"/>
      <c r="H9" s="207"/>
      <c r="I9" s="207"/>
      <c r="J9" s="207"/>
      <c r="K9" s="205"/>
      <c r="L9" s="216"/>
      <c r="M9" s="216"/>
      <c r="N9" s="216"/>
      <c r="O9" s="205"/>
    </row>
    <row r="10" spans="1:15" ht="19.5" customHeight="1">
      <c r="A10" s="208"/>
      <c r="B10" s="205"/>
      <c r="C10" s="205"/>
      <c r="D10" s="209"/>
      <c r="E10" s="209"/>
      <c r="F10" s="209"/>
      <c r="G10" s="209"/>
      <c r="H10" s="209"/>
      <c r="I10" s="209"/>
      <c r="J10" s="209"/>
      <c r="K10" s="205"/>
      <c r="L10" s="216"/>
      <c r="M10" s="216"/>
      <c r="N10" s="216"/>
      <c r="O10" s="205"/>
    </row>
    <row r="11" spans="1:15" ht="19.5" customHeight="1">
      <c r="A11" s="208"/>
      <c r="B11" s="205"/>
      <c r="C11" s="205"/>
      <c r="D11" s="209"/>
      <c r="E11" s="209"/>
      <c r="F11" s="210"/>
      <c r="G11" s="210"/>
      <c r="H11" s="210"/>
      <c r="I11" s="210"/>
      <c r="J11" s="210"/>
      <c r="K11" s="205"/>
      <c r="L11" s="216"/>
      <c r="M11" s="216"/>
      <c r="N11" s="216"/>
      <c r="O11" s="205"/>
    </row>
    <row r="12" spans="1:15" ht="19.5" customHeight="1">
      <c r="A12" s="208"/>
      <c r="B12" s="205"/>
      <c r="C12" s="205"/>
      <c r="D12" s="209"/>
      <c r="E12" s="209"/>
      <c r="F12" s="210"/>
      <c r="G12" s="210"/>
      <c r="H12" s="210"/>
      <c r="I12" s="210"/>
      <c r="J12" s="210"/>
      <c r="K12" s="205"/>
      <c r="L12" s="216"/>
      <c r="M12" s="216"/>
      <c r="N12" s="216"/>
      <c r="O12" s="205"/>
    </row>
    <row r="13" spans="1:15" ht="36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7"/>
      <c r="M13" s="217"/>
      <c r="N13" s="217"/>
      <c r="O13" s="217"/>
    </row>
    <row r="14" ht="12">
      <c r="D14" s="69"/>
    </row>
    <row r="18" ht="12">
      <c r="A18" s="69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H9" sqref="H9"/>
    </sheetView>
  </sheetViews>
  <sheetFormatPr defaultColWidth="9.16015625" defaultRowHeight="11.25"/>
  <cols>
    <col min="1" max="1" width="26.66015625" style="59" customWidth="1"/>
    <col min="2" max="2" width="5" style="59" bestFit="1" customWidth="1"/>
    <col min="3" max="4" width="4.33203125" style="59" bestFit="1" customWidth="1"/>
    <col min="5" max="5" width="42" style="59" bestFit="1" customWidth="1"/>
    <col min="6" max="6" width="14.5" style="59" bestFit="1" customWidth="1"/>
    <col min="7" max="7" width="12" style="59" customWidth="1"/>
    <col min="8" max="8" width="14.16015625" style="59" customWidth="1"/>
    <col min="9" max="9" width="16.16015625" style="59" customWidth="1"/>
    <col min="10" max="10" width="11.5" style="59" bestFit="1" customWidth="1"/>
    <col min="11" max="16384" width="9.16015625" style="59" customWidth="1"/>
  </cols>
  <sheetData>
    <row r="1" spans="1:10" ht="33" customHeight="1">
      <c r="A1" s="126" t="s">
        <v>105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9:10" ht="15.75" customHeight="1">
      <c r="I2" s="132" t="s">
        <v>106</v>
      </c>
      <c r="J2" s="132"/>
    </row>
    <row r="3" spans="1:10" ht="18" customHeight="1">
      <c r="A3" s="5" t="s">
        <v>24</v>
      </c>
      <c r="B3" s="127"/>
      <c r="C3" s="127"/>
      <c r="D3" s="127"/>
      <c r="E3" s="127"/>
      <c r="F3" s="127"/>
      <c r="G3" s="127"/>
      <c r="H3" s="127"/>
      <c r="I3" s="133" t="s">
        <v>25</v>
      </c>
      <c r="J3" s="133"/>
    </row>
    <row r="4" spans="1:10" s="125" customFormat="1" ht="18" customHeight="1">
      <c r="A4" s="164" t="s">
        <v>59</v>
      </c>
      <c r="B4" s="77" t="s">
        <v>76</v>
      </c>
      <c r="C4" s="77"/>
      <c r="D4" s="77"/>
      <c r="E4" s="163" t="s">
        <v>77</v>
      </c>
      <c r="F4" s="190" t="s">
        <v>107</v>
      </c>
      <c r="G4" s="191"/>
      <c r="H4" s="191"/>
      <c r="I4" s="191"/>
      <c r="J4" s="196"/>
    </row>
    <row r="5" spans="1:10" s="125" customFormat="1" ht="18" customHeight="1">
      <c r="A5" s="192"/>
      <c r="B5" s="164" t="s">
        <v>78</v>
      </c>
      <c r="C5" s="164" t="s">
        <v>79</v>
      </c>
      <c r="D5" s="164" t="s">
        <v>80</v>
      </c>
      <c r="E5" s="165"/>
      <c r="F5" s="108" t="s">
        <v>62</v>
      </c>
      <c r="G5" s="193" t="s">
        <v>63</v>
      </c>
      <c r="H5" s="194"/>
      <c r="I5" s="197"/>
      <c r="J5" s="108" t="s">
        <v>64</v>
      </c>
    </row>
    <row r="6" spans="1:12" s="125" customFormat="1" ht="26.25" customHeight="1">
      <c r="A6" s="166"/>
      <c r="B6" s="166"/>
      <c r="C6" s="166"/>
      <c r="D6" s="166"/>
      <c r="E6" s="167"/>
      <c r="F6" s="112"/>
      <c r="G6" s="112" t="s">
        <v>66</v>
      </c>
      <c r="H6" s="112" t="s">
        <v>67</v>
      </c>
      <c r="I6" s="112" t="s">
        <v>68</v>
      </c>
      <c r="J6" s="112"/>
      <c r="K6" s="68"/>
      <c r="L6" s="68"/>
    </row>
    <row r="7" spans="1:12" s="125" customFormat="1" ht="19.5" customHeight="1">
      <c r="A7" s="50"/>
      <c r="B7" s="51"/>
      <c r="C7" s="51"/>
      <c r="D7" s="51"/>
      <c r="E7" s="52" t="s">
        <v>62</v>
      </c>
      <c r="F7" s="195">
        <v>763.36</v>
      </c>
      <c r="G7" s="63">
        <v>530.5</v>
      </c>
      <c r="H7" s="63">
        <v>147.29</v>
      </c>
      <c r="I7" s="63">
        <v>11.17</v>
      </c>
      <c r="J7" s="195">
        <v>74.4</v>
      </c>
      <c r="K7" s="68"/>
      <c r="L7" s="68"/>
    </row>
    <row r="8" spans="1:10" ht="15" customHeight="1">
      <c r="A8" s="13"/>
      <c r="B8" s="60"/>
      <c r="C8" s="60"/>
      <c r="D8" s="60"/>
      <c r="E8" s="168" t="s">
        <v>65</v>
      </c>
      <c r="F8" s="63">
        <v>763.36</v>
      </c>
      <c r="G8" s="63">
        <v>530.5</v>
      </c>
      <c r="H8" s="63">
        <v>147.29</v>
      </c>
      <c r="I8" s="63">
        <v>11.17</v>
      </c>
      <c r="J8" s="63">
        <v>74.4</v>
      </c>
    </row>
    <row r="9" spans="1:10" ht="15" customHeight="1">
      <c r="A9" s="55" t="s">
        <v>70</v>
      </c>
      <c r="B9" s="60" t="s">
        <v>83</v>
      </c>
      <c r="C9" s="60" t="s">
        <v>84</v>
      </c>
      <c r="D9" s="60" t="s">
        <v>85</v>
      </c>
      <c r="E9" s="170" t="s">
        <v>35</v>
      </c>
      <c r="F9" s="63"/>
      <c r="G9" s="63"/>
      <c r="H9" s="63">
        <v>2.79</v>
      </c>
      <c r="I9" s="63">
        <v>11.06</v>
      </c>
      <c r="J9" s="63"/>
    </row>
    <row r="10" spans="1:10" ht="15" customHeight="1">
      <c r="A10" s="13"/>
      <c r="B10" s="60" t="s">
        <v>83</v>
      </c>
      <c r="C10" s="66" t="s">
        <v>84</v>
      </c>
      <c r="D10" s="60" t="s">
        <v>84</v>
      </c>
      <c r="E10" s="170" t="s">
        <v>37</v>
      </c>
      <c r="F10" s="63"/>
      <c r="G10" s="63">
        <v>56.3</v>
      </c>
      <c r="H10" s="63"/>
      <c r="I10" s="63"/>
      <c r="J10" s="63"/>
    </row>
    <row r="11" spans="1:10" ht="15" customHeight="1">
      <c r="A11" s="13"/>
      <c r="B11" s="60" t="s">
        <v>86</v>
      </c>
      <c r="C11" s="66" t="s">
        <v>87</v>
      </c>
      <c r="D11" s="66" t="s">
        <v>85</v>
      </c>
      <c r="E11" s="170" t="s">
        <v>44</v>
      </c>
      <c r="F11" s="63"/>
      <c r="G11" s="63">
        <v>33.6</v>
      </c>
      <c r="H11" s="63"/>
      <c r="I11" s="63"/>
      <c r="J11" s="63"/>
    </row>
    <row r="12" spans="1:10" ht="15" customHeight="1">
      <c r="A12" s="13"/>
      <c r="B12" s="60" t="s">
        <v>88</v>
      </c>
      <c r="C12" s="66" t="s">
        <v>89</v>
      </c>
      <c r="D12" s="60" t="s">
        <v>85</v>
      </c>
      <c r="E12" s="170" t="s">
        <v>48</v>
      </c>
      <c r="F12" s="63"/>
      <c r="G12" s="63">
        <v>64.6</v>
      </c>
      <c r="H12" s="63"/>
      <c r="I12" s="63"/>
      <c r="J12" s="63"/>
    </row>
    <row r="13" spans="1:10" ht="15" customHeight="1">
      <c r="A13" s="13"/>
      <c r="B13" s="60" t="s">
        <v>90</v>
      </c>
      <c r="C13" s="66" t="s">
        <v>91</v>
      </c>
      <c r="D13" s="66" t="s">
        <v>92</v>
      </c>
      <c r="E13" s="171" t="s">
        <v>51</v>
      </c>
      <c r="F13" s="63"/>
      <c r="G13" s="63">
        <v>376</v>
      </c>
      <c r="H13" s="63">
        <v>144.5</v>
      </c>
      <c r="I13" s="63">
        <v>0.11</v>
      </c>
      <c r="J13" s="63"/>
    </row>
    <row r="14" spans="1:10" ht="15" customHeight="1">
      <c r="A14" s="13"/>
      <c r="B14" s="60" t="s">
        <v>90</v>
      </c>
      <c r="C14" s="66" t="s">
        <v>91</v>
      </c>
      <c r="D14" s="66" t="s">
        <v>92</v>
      </c>
      <c r="E14" s="171" t="s">
        <v>52</v>
      </c>
      <c r="F14" s="63"/>
      <c r="G14" s="63"/>
      <c r="H14" s="63"/>
      <c r="I14" s="63"/>
      <c r="J14" s="63">
        <v>2.61</v>
      </c>
    </row>
    <row r="15" spans="1:10" ht="15" customHeight="1">
      <c r="A15" s="13"/>
      <c r="B15" s="60" t="s">
        <v>90</v>
      </c>
      <c r="C15" s="66" t="s">
        <v>91</v>
      </c>
      <c r="D15" s="66" t="s">
        <v>92</v>
      </c>
      <c r="E15" s="171" t="s">
        <v>53</v>
      </c>
      <c r="F15" s="63"/>
      <c r="G15" s="63"/>
      <c r="H15" s="63"/>
      <c r="I15" s="63"/>
      <c r="J15" s="63">
        <v>68.79</v>
      </c>
    </row>
    <row r="16" spans="1:10" ht="15" customHeight="1">
      <c r="A16" s="13"/>
      <c r="B16" s="60" t="s">
        <v>90</v>
      </c>
      <c r="C16" s="66" t="s">
        <v>91</v>
      </c>
      <c r="D16" s="66" t="s">
        <v>92</v>
      </c>
      <c r="E16" s="172" t="s">
        <v>54</v>
      </c>
      <c r="F16" s="63"/>
      <c r="G16" s="63"/>
      <c r="H16" s="63"/>
      <c r="I16" s="63"/>
      <c r="J16" s="63">
        <v>3</v>
      </c>
    </row>
    <row r="17" spans="1:10" ht="15" customHeight="1">
      <c r="A17" s="13"/>
      <c r="B17" s="60"/>
      <c r="C17" s="66"/>
      <c r="D17" s="66"/>
      <c r="E17" s="67"/>
      <c r="F17" s="63"/>
      <c r="G17" s="63"/>
      <c r="H17" s="63"/>
      <c r="I17" s="63"/>
      <c r="J17" s="63"/>
    </row>
    <row r="18" spans="1:10" ht="15" customHeight="1">
      <c r="A18" s="13"/>
      <c r="B18" s="60"/>
      <c r="C18" s="60"/>
      <c r="D18" s="60"/>
      <c r="E18" s="67"/>
      <c r="F18" s="63"/>
      <c r="G18" s="63"/>
      <c r="H18" s="63"/>
      <c r="I18" s="63"/>
      <c r="J18" s="63"/>
    </row>
    <row r="19" spans="1:10" ht="15" customHeight="1">
      <c r="A19" s="13"/>
      <c r="B19" s="60"/>
      <c r="C19" s="66"/>
      <c r="D19" s="60"/>
      <c r="E19" s="67"/>
      <c r="F19" s="63"/>
      <c r="G19" s="63"/>
      <c r="H19" s="63"/>
      <c r="I19" s="63"/>
      <c r="J19" s="63"/>
    </row>
    <row r="20" spans="1:10" ht="15" customHeight="1">
      <c r="A20" s="13"/>
      <c r="B20" s="60"/>
      <c r="C20" s="66"/>
      <c r="D20" s="66"/>
      <c r="E20" s="67"/>
      <c r="F20" s="63"/>
      <c r="G20" s="63"/>
      <c r="H20" s="63"/>
      <c r="I20" s="63"/>
      <c r="J20" s="63"/>
    </row>
    <row r="21" spans="1:10" ht="15" customHeight="1">
      <c r="A21" s="13"/>
      <c r="B21" s="60"/>
      <c r="C21" s="66"/>
      <c r="D21" s="66"/>
      <c r="E21" s="67"/>
      <c r="F21" s="63"/>
      <c r="G21" s="63"/>
      <c r="H21" s="63"/>
      <c r="I21" s="63"/>
      <c r="J21" s="63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F14" sqref="F14"/>
    </sheetView>
  </sheetViews>
  <sheetFormatPr defaultColWidth="9.16015625" defaultRowHeight="11.25"/>
  <cols>
    <col min="1" max="1" width="27.16015625" style="59" customWidth="1"/>
    <col min="2" max="2" width="6.5" style="174" customWidth="1"/>
    <col min="3" max="3" width="5.66015625" style="174" customWidth="1"/>
    <col min="4" max="4" width="5" style="174" customWidth="1"/>
    <col min="5" max="5" width="48.83203125" style="59" bestFit="1" customWidth="1"/>
    <col min="6" max="6" width="14.5" style="59" bestFit="1" customWidth="1"/>
    <col min="7" max="7" width="12" style="59" customWidth="1"/>
    <col min="8" max="8" width="12.33203125" style="59" customWidth="1"/>
    <col min="9" max="10" width="14.83203125" style="59" customWidth="1"/>
    <col min="11" max="11" width="11.83203125" style="59" customWidth="1"/>
    <col min="12" max="13" width="13.16015625" style="59" customWidth="1"/>
    <col min="14" max="16384" width="9.16015625" style="59" customWidth="1"/>
  </cols>
  <sheetData>
    <row r="1" spans="1:13" ht="31.5" customHeight="1">
      <c r="A1" s="126" t="s">
        <v>108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2:13" ht="15.75" customHeight="1">
      <c r="L2" s="132" t="s">
        <v>109</v>
      </c>
      <c r="M2" s="132"/>
    </row>
    <row r="3" spans="1:13" ht="18" customHeight="1">
      <c r="A3" s="6" t="s">
        <v>24</v>
      </c>
      <c r="B3" s="175"/>
      <c r="C3" s="175"/>
      <c r="D3" s="175"/>
      <c r="E3" s="161"/>
      <c r="F3" s="161"/>
      <c r="G3" s="161"/>
      <c r="H3" s="161"/>
      <c r="L3" s="173" t="s">
        <v>25</v>
      </c>
      <c r="M3" s="173"/>
    </row>
    <row r="4" spans="1:13" s="125" customFormat="1" ht="21.75" customHeight="1">
      <c r="A4" s="77" t="s">
        <v>59</v>
      </c>
      <c r="B4" s="150" t="s">
        <v>76</v>
      </c>
      <c r="C4" s="150"/>
      <c r="D4" s="150"/>
      <c r="E4" s="128" t="s">
        <v>77</v>
      </c>
      <c r="F4" s="128" t="s">
        <v>107</v>
      </c>
      <c r="G4" s="128"/>
      <c r="H4" s="128"/>
      <c r="I4" s="128"/>
      <c r="J4" s="128"/>
      <c r="K4" s="128"/>
      <c r="L4" s="128"/>
      <c r="M4" s="128"/>
    </row>
    <row r="5" spans="1:13" s="125" customFormat="1" ht="30" customHeight="1">
      <c r="A5" s="77"/>
      <c r="B5" s="150" t="s">
        <v>78</v>
      </c>
      <c r="C5" s="150" t="s">
        <v>79</v>
      </c>
      <c r="D5" s="176" t="s">
        <v>80</v>
      </c>
      <c r="E5" s="128"/>
      <c r="F5" s="128" t="s">
        <v>62</v>
      </c>
      <c r="G5" s="48" t="s">
        <v>110</v>
      </c>
      <c r="H5" s="48" t="s">
        <v>111</v>
      </c>
      <c r="I5" s="48" t="s">
        <v>112</v>
      </c>
      <c r="J5" s="48" t="s">
        <v>96</v>
      </c>
      <c r="K5" s="48"/>
      <c r="L5" s="48"/>
      <c r="M5" s="48" t="s">
        <v>113</v>
      </c>
    </row>
    <row r="6" spans="1:13" s="125" customFormat="1" ht="19.5" customHeight="1">
      <c r="A6" s="50"/>
      <c r="B6" s="51"/>
      <c r="C6" s="51"/>
      <c r="D6" s="51"/>
      <c r="E6" s="52" t="s">
        <v>62</v>
      </c>
      <c r="F6" s="177">
        <v>763.36</v>
      </c>
      <c r="G6" s="177">
        <v>530.5</v>
      </c>
      <c r="H6" s="178">
        <v>221.69</v>
      </c>
      <c r="I6" s="178">
        <v>11.17</v>
      </c>
      <c r="J6" s="178"/>
      <c r="K6" s="178"/>
      <c r="L6" s="178"/>
      <c r="M6" s="178"/>
    </row>
    <row r="7" spans="1:13" s="125" customFormat="1" ht="19.5" customHeight="1">
      <c r="A7" s="55"/>
      <c r="B7" s="179"/>
      <c r="C7" s="179"/>
      <c r="D7" s="179"/>
      <c r="E7" s="57" t="s">
        <v>65</v>
      </c>
      <c r="F7" s="177">
        <v>763.36</v>
      </c>
      <c r="G7" s="177">
        <v>530.5</v>
      </c>
      <c r="H7" s="178">
        <v>221.69</v>
      </c>
      <c r="I7" s="178">
        <v>11.17</v>
      </c>
      <c r="J7" s="178"/>
      <c r="K7" s="181"/>
      <c r="L7" s="181"/>
      <c r="M7" s="181"/>
    </row>
    <row r="8" spans="1:13" ht="19.5" customHeight="1">
      <c r="A8" s="55" t="s">
        <v>70</v>
      </c>
      <c r="B8" s="60" t="s">
        <v>83</v>
      </c>
      <c r="C8" s="60" t="s">
        <v>84</v>
      </c>
      <c r="D8" s="60" t="s">
        <v>85</v>
      </c>
      <c r="E8" s="170" t="s">
        <v>35</v>
      </c>
      <c r="F8" s="63"/>
      <c r="G8" s="63"/>
      <c r="H8" s="63">
        <v>2.79</v>
      </c>
      <c r="I8" s="63">
        <v>11.06</v>
      </c>
      <c r="J8" s="63"/>
      <c r="K8" s="182"/>
      <c r="L8" s="182"/>
      <c r="M8" s="182"/>
    </row>
    <row r="9" spans="1:13" ht="19.5" customHeight="1">
      <c r="A9" s="13"/>
      <c r="B9" s="60" t="s">
        <v>83</v>
      </c>
      <c r="C9" s="66" t="s">
        <v>84</v>
      </c>
      <c r="D9" s="60" t="s">
        <v>84</v>
      </c>
      <c r="E9" s="170" t="s">
        <v>37</v>
      </c>
      <c r="F9" s="63"/>
      <c r="G9" s="63">
        <v>56.3</v>
      </c>
      <c r="H9" s="63"/>
      <c r="I9" s="63"/>
      <c r="J9" s="63"/>
      <c r="K9" s="183"/>
      <c r="L9" s="183"/>
      <c r="M9" s="183"/>
    </row>
    <row r="10" spans="1:13" ht="19.5" customHeight="1">
      <c r="A10" s="13"/>
      <c r="B10" s="60" t="s">
        <v>86</v>
      </c>
      <c r="C10" s="66" t="s">
        <v>87</v>
      </c>
      <c r="D10" s="66" t="s">
        <v>85</v>
      </c>
      <c r="E10" s="170" t="s">
        <v>44</v>
      </c>
      <c r="F10" s="63"/>
      <c r="G10" s="63">
        <v>33.6</v>
      </c>
      <c r="H10" s="63"/>
      <c r="I10" s="63"/>
      <c r="J10" s="63"/>
      <c r="K10" s="183"/>
      <c r="L10" s="183"/>
      <c r="M10" s="183"/>
    </row>
    <row r="11" spans="1:13" ht="19.5" customHeight="1">
      <c r="A11" s="13"/>
      <c r="B11" s="60" t="s">
        <v>88</v>
      </c>
      <c r="C11" s="66" t="s">
        <v>89</v>
      </c>
      <c r="D11" s="60" t="s">
        <v>85</v>
      </c>
      <c r="E11" s="170" t="s">
        <v>48</v>
      </c>
      <c r="F11" s="63"/>
      <c r="G11" s="63">
        <v>64.6</v>
      </c>
      <c r="H11" s="63"/>
      <c r="I11" s="63"/>
      <c r="J11" s="63"/>
      <c r="K11" s="183"/>
      <c r="L11" s="183"/>
      <c r="M11" s="183"/>
    </row>
    <row r="12" spans="1:13" ht="19.5" customHeight="1">
      <c r="A12" s="13"/>
      <c r="B12" s="60" t="s">
        <v>90</v>
      </c>
      <c r="C12" s="66" t="s">
        <v>91</v>
      </c>
      <c r="D12" s="66" t="s">
        <v>92</v>
      </c>
      <c r="E12" s="171" t="s">
        <v>51</v>
      </c>
      <c r="F12" s="63"/>
      <c r="G12" s="63">
        <v>376</v>
      </c>
      <c r="H12" s="63">
        <v>144.5</v>
      </c>
      <c r="I12" s="63">
        <v>0.11</v>
      </c>
      <c r="J12" s="63"/>
      <c r="K12" s="183"/>
      <c r="L12" s="183"/>
      <c r="M12" s="183"/>
    </row>
    <row r="13" spans="1:13" ht="19.5" customHeight="1">
      <c r="A13" s="13"/>
      <c r="B13" s="60" t="s">
        <v>90</v>
      </c>
      <c r="C13" s="66" t="s">
        <v>91</v>
      </c>
      <c r="D13" s="66" t="s">
        <v>92</v>
      </c>
      <c r="E13" s="171" t="s">
        <v>52</v>
      </c>
      <c r="F13" s="63"/>
      <c r="G13" s="63"/>
      <c r="H13" s="63">
        <v>2.61</v>
      </c>
      <c r="I13" s="63"/>
      <c r="J13" s="184"/>
      <c r="K13" s="183"/>
      <c r="L13" s="183"/>
      <c r="M13" s="185"/>
    </row>
    <row r="14" spans="1:13" ht="19.5" customHeight="1">
      <c r="A14" s="13"/>
      <c r="B14" s="60" t="s">
        <v>90</v>
      </c>
      <c r="C14" s="66" t="s">
        <v>91</v>
      </c>
      <c r="D14" s="66" t="s">
        <v>92</v>
      </c>
      <c r="E14" s="171" t="s">
        <v>53</v>
      </c>
      <c r="F14" s="63"/>
      <c r="G14" s="63"/>
      <c r="H14" s="63">
        <v>68.79</v>
      </c>
      <c r="I14" s="63"/>
      <c r="J14" s="186"/>
      <c r="K14" s="183"/>
      <c r="L14" s="183"/>
      <c r="M14" s="187"/>
    </row>
    <row r="15" spans="1:13" ht="19.5" customHeight="1">
      <c r="A15" s="13"/>
      <c r="B15" s="60" t="s">
        <v>90</v>
      </c>
      <c r="C15" s="66" t="s">
        <v>91</v>
      </c>
      <c r="D15" s="66" t="s">
        <v>92</v>
      </c>
      <c r="E15" s="172" t="s">
        <v>54</v>
      </c>
      <c r="F15" s="63"/>
      <c r="G15" s="63"/>
      <c r="H15" s="63">
        <v>3</v>
      </c>
      <c r="I15" s="63"/>
      <c r="J15" s="188"/>
      <c r="K15" s="183"/>
      <c r="L15" s="183"/>
      <c r="M15" s="189"/>
    </row>
    <row r="16" spans="1:13" s="125" customFormat="1" ht="19.5" customHeight="1">
      <c r="A16" s="134"/>
      <c r="B16" s="56"/>
      <c r="C16" s="56"/>
      <c r="D16" s="56"/>
      <c r="E16" s="57"/>
      <c r="F16" s="58"/>
      <c r="G16" s="58"/>
      <c r="H16" s="58"/>
      <c r="I16" s="58"/>
      <c r="J16" s="134"/>
      <c r="K16" s="138"/>
      <c r="L16" s="138"/>
      <c r="M16" s="138"/>
    </row>
    <row r="17" spans="1:13" ht="19.5" customHeight="1">
      <c r="A17" s="121"/>
      <c r="B17" s="180"/>
      <c r="C17" s="180"/>
      <c r="D17" s="180"/>
      <c r="E17" s="67"/>
      <c r="F17" s="63"/>
      <c r="G17" s="63"/>
      <c r="H17" s="63"/>
      <c r="I17" s="63"/>
      <c r="J17" s="121"/>
      <c r="K17" s="121"/>
      <c r="L17" s="121"/>
      <c r="M17" s="121"/>
    </row>
    <row r="18" spans="1:13" ht="19.5" customHeight="1">
      <c r="A18" s="121"/>
      <c r="B18" s="180"/>
      <c r="C18" s="180"/>
      <c r="D18" s="180"/>
      <c r="E18" s="67"/>
      <c r="F18" s="63"/>
      <c r="G18" s="63"/>
      <c r="H18" s="63"/>
      <c r="I18" s="63"/>
      <c r="J18" s="121"/>
      <c r="K18" s="121"/>
      <c r="L18" s="121"/>
      <c r="M18" s="121"/>
    </row>
    <row r="19" spans="1:13" ht="19.5" customHeight="1">
      <c r="A19" s="121"/>
      <c r="B19" s="180"/>
      <c r="C19" s="180"/>
      <c r="D19" s="180"/>
      <c r="E19" s="67"/>
      <c r="F19" s="63"/>
      <c r="G19" s="63"/>
      <c r="H19" s="63"/>
      <c r="I19" s="63"/>
      <c r="J19" s="121"/>
      <c r="K19" s="121"/>
      <c r="L19" s="121"/>
      <c r="M19" s="121"/>
    </row>
    <row r="20" spans="1:13" ht="19.5" customHeight="1">
      <c r="A20" s="121"/>
      <c r="B20" s="60"/>
      <c r="C20" s="60"/>
      <c r="D20" s="60"/>
      <c r="E20" s="67"/>
      <c r="F20" s="63"/>
      <c r="G20" s="63"/>
      <c r="H20" s="63"/>
      <c r="I20" s="63"/>
      <c r="J20" s="121"/>
      <c r="K20" s="121"/>
      <c r="L20" s="121"/>
      <c r="M20" s="121"/>
    </row>
    <row r="21" spans="1:13" ht="19.5" customHeight="1">
      <c r="A21" s="121"/>
      <c r="B21" s="60"/>
      <c r="C21" s="66"/>
      <c r="D21" s="60"/>
      <c r="E21" s="67"/>
      <c r="F21" s="63"/>
      <c r="G21" s="63"/>
      <c r="H21" s="63"/>
      <c r="I21" s="63"/>
      <c r="J21" s="121"/>
      <c r="K21" s="121"/>
      <c r="L21" s="121"/>
      <c r="M21" s="121"/>
    </row>
    <row r="22" spans="1:13" ht="19.5" customHeight="1">
      <c r="A22" s="121"/>
      <c r="B22" s="60"/>
      <c r="C22" s="66"/>
      <c r="D22" s="66"/>
      <c r="E22" s="67"/>
      <c r="F22" s="63"/>
      <c r="G22" s="63"/>
      <c r="H22" s="63"/>
      <c r="I22" s="63"/>
      <c r="J22" s="121"/>
      <c r="K22" s="121"/>
      <c r="L22" s="121"/>
      <c r="M22" s="121"/>
    </row>
    <row r="23" spans="1:13" ht="19.5" customHeight="1">
      <c r="A23" s="121"/>
      <c r="B23" s="60"/>
      <c r="C23" s="66"/>
      <c r="D23" s="66"/>
      <c r="E23" s="67"/>
      <c r="F23" s="63"/>
      <c r="G23" s="63"/>
      <c r="H23" s="63"/>
      <c r="I23" s="63"/>
      <c r="J23" s="121"/>
      <c r="K23" s="121"/>
      <c r="L23" s="121"/>
      <c r="M23" s="121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workbookViewId="0" topLeftCell="A1">
      <selection activeCell="F10" sqref="F10:F24"/>
    </sheetView>
  </sheetViews>
  <sheetFormatPr defaultColWidth="9.33203125" defaultRowHeight="11.25"/>
  <cols>
    <col min="1" max="1" width="4.33203125" style="59" customWidth="1"/>
    <col min="2" max="3" width="4.33203125" style="59" bestFit="1" customWidth="1"/>
    <col min="4" max="4" width="43.5" style="59" customWidth="1"/>
    <col min="5" max="5" width="11.33203125" style="59" customWidth="1"/>
    <col min="6" max="6" width="11" style="59" bestFit="1" customWidth="1"/>
    <col min="7" max="7" width="13.33203125" style="59" customWidth="1"/>
    <col min="8" max="8" width="12.66015625" style="59" customWidth="1"/>
    <col min="9" max="9" width="13.16015625" style="59" customWidth="1"/>
    <col min="10" max="10" width="13" style="59" customWidth="1"/>
    <col min="11" max="11" width="12.83203125" style="59" customWidth="1"/>
    <col min="12" max="240" width="9.16015625" style="59" customWidth="1"/>
    <col min="241" max="16384" width="9.33203125" style="59" customWidth="1"/>
  </cols>
  <sheetData>
    <row r="1" spans="1:11" ht="30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 customHeight="1">
      <c r="A2"/>
      <c r="B2"/>
      <c r="C2"/>
      <c r="D2"/>
      <c r="E2"/>
      <c r="F2"/>
      <c r="G2"/>
      <c r="K2" s="132" t="s">
        <v>115</v>
      </c>
    </row>
    <row r="3" spans="1:11" ht="18" customHeight="1">
      <c r="A3" s="5" t="s">
        <v>116</v>
      </c>
      <c r="B3" s="127"/>
      <c r="C3" s="127"/>
      <c r="D3" s="127"/>
      <c r="E3" s="161"/>
      <c r="F3"/>
      <c r="G3" s="162"/>
      <c r="K3" s="173" t="s">
        <v>25</v>
      </c>
    </row>
    <row r="4" spans="1:11" s="125" customFormat="1" ht="18" customHeight="1">
      <c r="A4" s="77" t="s">
        <v>76</v>
      </c>
      <c r="B4" s="77"/>
      <c r="C4" s="77"/>
      <c r="D4" s="163" t="s">
        <v>77</v>
      </c>
      <c r="E4" s="48" t="s">
        <v>117</v>
      </c>
      <c r="F4" s="48"/>
      <c r="G4" s="48"/>
      <c r="H4" s="48"/>
      <c r="I4" s="48"/>
      <c r="J4" s="48"/>
      <c r="K4" s="48"/>
    </row>
    <row r="5" spans="1:11" s="125" customFormat="1" ht="19.5" customHeight="1">
      <c r="A5" s="164" t="s">
        <v>78</v>
      </c>
      <c r="B5" s="164" t="s">
        <v>79</v>
      </c>
      <c r="C5" s="164" t="s">
        <v>80</v>
      </c>
      <c r="D5" s="165"/>
      <c r="E5" s="48" t="s">
        <v>62</v>
      </c>
      <c r="F5" s="48" t="s">
        <v>30</v>
      </c>
      <c r="G5" s="48"/>
      <c r="H5" s="48" t="s">
        <v>34</v>
      </c>
      <c r="I5" s="48" t="s">
        <v>36</v>
      </c>
      <c r="J5" s="48" t="s">
        <v>38</v>
      </c>
      <c r="K5" s="48" t="s">
        <v>40</v>
      </c>
    </row>
    <row r="6" spans="1:11" s="125" customFormat="1" ht="60.75" customHeight="1">
      <c r="A6" s="166"/>
      <c r="B6" s="166"/>
      <c r="C6" s="166"/>
      <c r="D6" s="167"/>
      <c r="E6" s="48"/>
      <c r="F6" s="48" t="s">
        <v>65</v>
      </c>
      <c r="G6" s="48" t="s">
        <v>32</v>
      </c>
      <c r="H6" s="48"/>
      <c r="I6" s="48"/>
      <c r="J6" s="48"/>
      <c r="K6" s="48"/>
    </row>
    <row r="7" spans="1:11" s="125" customFormat="1" ht="19.5" customHeight="1">
      <c r="A7" s="142"/>
      <c r="B7" s="142"/>
      <c r="C7" s="142"/>
      <c r="D7" s="168" t="s">
        <v>62</v>
      </c>
      <c r="E7" s="169"/>
      <c r="F7" s="169">
        <v>763.36</v>
      </c>
      <c r="G7" s="48"/>
      <c r="H7" s="48"/>
      <c r="I7" s="169"/>
      <c r="J7" s="48"/>
      <c r="K7" s="48"/>
    </row>
    <row r="8" spans="1:11" ht="15" customHeight="1">
      <c r="A8" s="60" t="s">
        <v>83</v>
      </c>
      <c r="B8" s="60"/>
      <c r="C8" s="60"/>
      <c r="D8" s="170" t="s">
        <v>31</v>
      </c>
      <c r="E8" s="169"/>
      <c r="F8" s="169"/>
      <c r="G8" s="102"/>
      <c r="H8" s="121"/>
      <c r="I8" s="169"/>
      <c r="J8" s="121"/>
      <c r="K8" s="121"/>
    </row>
    <row r="9" spans="1:11" ht="15" customHeight="1">
      <c r="A9" s="60"/>
      <c r="B9" s="66"/>
      <c r="C9" s="60"/>
      <c r="D9" s="170" t="s">
        <v>33</v>
      </c>
      <c r="E9" s="169"/>
      <c r="F9" s="169"/>
      <c r="G9" s="102"/>
      <c r="H9" s="121"/>
      <c r="I9" s="169"/>
      <c r="J9" s="121"/>
      <c r="K9" s="121"/>
    </row>
    <row r="10" spans="1:11" ht="15" customHeight="1">
      <c r="A10" s="60"/>
      <c r="B10" s="66" t="s">
        <v>84</v>
      </c>
      <c r="C10" s="66" t="s">
        <v>85</v>
      </c>
      <c r="D10" s="170" t="s">
        <v>35</v>
      </c>
      <c r="E10" s="169"/>
      <c r="F10" s="169">
        <v>13.85</v>
      </c>
      <c r="G10" s="102"/>
      <c r="H10" s="121"/>
      <c r="I10" s="169"/>
      <c r="J10" s="121"/>
      <c r="K10" s="121"/>
    </row>
    <row r="11" spans="1:11" ht="15" customHeight="1">
      <c r="A11" s="60"/>
      <c r="B11" s="66"/>
      <c r="C11" s="60" t="s">
        <v>84</v>
      </c>
      <c r="D11" s="170" t="s">
        <v>37</v>
      </c>
      <c r="E11" s="169"/>
      <c r="F11" s="169"/>
      <c r="G11" s="102"/>
      <c r="H11" s="121"/>
      <c r="I11" s="169"/>
      <c r="J11" s="121"/>
      <c r="K11" s="121"/>
    </row>
    <row r="12" spans="1:11" ht="15" customHeight="1">
      <c r="A12" s="60"/>
      <c r="B12" s="66"/>
      <c r="C12" s="66"/>
      <c r="D12" s="170" t="s">
        <v>39</v>
      </c>
      <c r="E12" s="169"/>
      <c r="F12" s="169">
        <v>56.3</v>
      </c>
      <c r="G12" s="102"/>
      <c r="H12" s="121"/>
      <c r="I12" s="169"/>
      <c r="J12" s="121"/>
      <c r="K12" s="121"/>
    </row>
    <row r="13" spans="1:11" ht="15" customHeight="1">
      <c r="A13" s="60" t="s">
        <v>86</v>
      </c>
      <c r="B13" s="60"/>
      <c r="C13" s="60"/>
      <c r="D13" s="170" t="s">
        <v>41</v>
      </c>
      <c r="E13" s="169"/>
      <c r="F13" s="169"/>
      <c r="G13" s="102"/>
      <c r="H13" s="121"/>
      <c r="I13" s="169"/>
      <c r="J13" s="121"/>
      <c r="K13" s="121"/>
    </row>
    <row r="14" spans="1:11" ht="15" customHeight="1">
      <c r="A14" s="60"/>
      <c r="B14" s="60" t="s">
        <v>87</v>
      </c>
      <c r="C14" s="66"/>
      <c r="D14" s="170" t="s">
        <v>43</v>
      </c>
      <c r="E14" s="169"/>
      <c r="F14" s="169"/>
      <c r="G14" s="102"/>
      <c r="H14" s="121"/>
      <c r="I14" s="169"/>
      <c r="J14" s="121"/>
      <c r="K14" s="121"/>
    </row>
    <row r="15" spans="1:11" ht="15" customHeight="1">
      <c r="A15" s="60"/>
      <c r="B15" s="60"/>
      <c r="C15" s="66" t="s">
        <v>85</v>
      </c>
      <c r="D15" s="170" t="s">
        <v>44</v>
      </c>
      <c r="E15" s="169"/>
      <c r="F15" s="169">
        <v>33.6</v>
      </c>
      <c r="G15" s="102"/>
      <c r="H15" s="121"/>
      <c r="I15" s="169"/>
      <c r="J15" s="121"/>
      <c r="K15" s="121"/>
    </row>
    <row r="16" spans="1:11" ht="15" customHeight="1">
      <c r="A16" s="60" t="s">
        <v>88</v>
      </c>
      <c r="B16" s="60"/>
      <c r="C16" s="60"/>
      <c r="D16" s="170" t="s">
        <v>46</v>
      </c>
      <c r="E16" s="169"/>
      <c r="F16" s="169"/>
      <c r="G16" s="102"/>
      <c r="H16" s="121"/>
      <c r="I16" s="169"/>
      <c r="J16" s="121"/>
      <c r="K16" s="121"/>
    </row>
    <row r="17" spans="1:11" ht="15" customHeight="1">
      <c r="A17" s="60"/>
      <c r="B17" s="66" t="s">
        <v>89</v>
      </c>
      <c r="C17" s="60"/>
      <c r="D17" s="170" t="s">
        <v>47</v>
      </c>
      <c r="E17" s="169"/>
      <c r="F17" s="169"/>
      <c r="G17" s="102"/>
      <c r="H17" s="121"/>
      <c r="I17" s="169"/>
      <c r="J17" s="121"/>
      <c r="K17" s="121"/>
    </row>
    <row r="18" spans="1:11" ht="15" customHeight="1">
      <c r="A18" s="60"/>
      <c r="B18" s="66"/>
      <c r="C18" s="66" t="s">
        <v>85</v>
      </c>
      <c r="D18" s="170" t="s">
        <v>48</v>
      </c>
      <c r="E18" s="169"/>
      <c r="F18" s="169">
        <v>64.6</v>
      </c>
      <c r="G18" s="102"/>
      <c r="H18" s="121"/>
      <c r="I18" s="169"/>
      <c r="J18" s="121"/>
      <c r="K18" s="121"/>
    </row>
    <row r="19" spans="1:11" ht="15" customHeight="1">
      <c r="A19" s="60" t="s">
        <v>90</v>
      </c>
      <c r="B19" s="66"/>
      <c r="C19" s="66"/>
      <c r="D19" s="170" t="s">
        <v>49</v>
      </c>
      <c r="E19" s="169"/>
      <c r="F19" s="169"/>
      <c r="G19" s="102"/>
      <c r="H19" s="121"/>
      <c r="I19" s="169"/>
      <c r="J19" s="121"/>
      <c r="K19" s="121"/>
    </row>
    <row r="20" spans="1:11" ht="15" customHeight="1">
      <c r="A20" s="60"/>
      <c r="B20" s="60" t="s">
        <v>91</v>
      </c>
      <c r="C20" s="60"/>
      <c r="D20" s="171" t="s">
        <v>50</v>
      </c>
      <c r="E20" s="169"/>
      <c r="F20" s="169"/>
      <c r="G20" s="102"/>
      <c r="H20" s="121"/>
      <c r="I20" s="169"/>
      <c r="J20" s="121"/>
      <c r="K20" s="121"/>
    </row>
    <row r="21" spans="1:11" ht="15" customHeight="1">
      <c r="A21" s="60"/>
      <c r="B21" s="60"/>
      <c r="C21" s="60" t="s">
        <v>92</v>
      </c>
      <c r="D21" s="171" t="s">
        <v>51</v>
      </c>
      <c r="E21" s="169"/>
      <c r="F21" s="169">
        <v>520.61</v>
      </c>
      <c r="G21" s="102"/>
      <c r="H21" s="121"/>
      <c r="I21" s="169"/>
      <c r="J21" s="121"/>
      <c r="K21" s="121"/>
    </row>
    <row r="22" spans="1:11" ht="15" customHeight="1">
      <c r="A22" s="60"/>
      <c r="B22" s="60"/>
      <c r="C22" s="66" t="s">
        <v>92</v>
      </c>
      <c r="D22" s="171" t="s">
        <v>52</v>
      </c>
      <c r="E22" s="169"/>
      <c r="F22" s="169">
        <v>2.61</v>
      </c>
      <c r="G22" s="102"/>
      <c r="H22" s="121"/>
      <c r="I22" s="169"/>
      <c r="J22" s="121"/>
      <c r="K22" s="121"/>
    </row>
    <row r="23" spans="1:11" ht="15" customHeight="1">
      <c r="A23" s="60"/>
      <c r="B23" s="60"/>
      <c r="C23" s="60" t="s">
        <v>92</v>
      </c>
      <c r="D23" s="171" t="s">
        <v>53</v>
      </c>
      <c r="E23" s="169"/>
      <c r="F23" s="169">
        <v>68.79</v>
      </c>
      <c r="G23" s="102"/>
      <c r="H23" s="121"/>
      <c r="I23" s="169"/>
      <c r="J23" s="121"/>
      <c r="K23" s="121"/>
    </row>
    <row r="24" spans="1:11" ht="15" customHeight="1">
      <c r="A24" s="60"/>
      <c r="B24" s="66"/>
      <c r="C24" s="60" t="s">
        <v>92</v>
      </c>
      <c r="D24" s="172" t="s">
        <v>54</v>
      </c>
      <c r="E24" s="169"/>
      <c r="F24" s="169">
        <v>3</v>
      </c>
      <c r="G24" s="102"/>
      <c r="H24" s="121"/>
      <c r="I24" s="169"/>
      <c r="J24" s="121"/>
      <c r="K24" s="121"/>
    </row>
    <row r="25" spans="1:11" ht="15" customHeight="1">
      <c r="A25" s="142"/>
      <c r="B25" s="142"/>
      <c r="C25" s="142"/>
      <c r="D25" s="67"/>
      <c r="E25" s="169"/>
      <c r="F25" s="169"/>
      <c r="G25" s="102"/>
      <c r="H25" s="121"/>
      <c r="I25" s="169"/>
      <c r="J25" s="121"/>
      <c r="K25" s="121"/>
    </row>
    <row r="26" spans="1:11" ht="15" customHeight="1">
      <c r="A26" s="142"/>
      <c r="B26" s="142"/>
      <c r="C26" s="142"/>
      <c r="D26" s="67"/>
      <c r="E26" s="169"/>
      <c r="F26" s="169"/>
      <c r="G26" s="121"/>
      <c r="H26" s="121"/>
      <c r="I26" s="169"/>
      <c r="J26" s="121"/>
      <c r="K26" s="121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2"/>
  <sheetViews>
    <sheetView showGridLines="0" showZeros="0" workbookViewId="0" topLeftCell="A1">
      <selection activeCell="E6" sqref="E6:F6"/>
    </sheetView>
  </sheetViews>
  <sheetFormatPr defaultColWidth="9.16015625" defaultRowHeight="12.75" customHeight="1"/>
  <cols>
    <col min="1" max="1" width="7.33203125" style="146" customWidth="1"/>
    <col min="2" max="2" width="9.16015625" style="147" customWidth="1"/>
    <col min="3" max="3" width="51.66015625" style="2" customWidth="1"/>
    <col min="4" max="4" width="15.33203125" style="2" customWidth="1"/>
    <col min="5" max="5" width="16" style="2" customWidth="1"/>
    <col min="6" max="6" width="16.5" style="2" customWidth="1"/>
    <col min="7" max="16384" width="9.16015625" style="2" customWidth="1"/>
  </cols>
  <sheetData>
    <row r="1" spans="1:6" ht="24.75" customHeight="1">
      <c r="A1" s="3" t="s">
        <v>118</v>
      </c>
      <c r="B1" s="3"/>
      <c r="C1" s="3"/>
      <c r="D1" s="3"/>
      <c r="E1" s="3"/>
      <c r="F1" s="3"/>
    </row>
    <row r="2" spans="1:6" ht="15.75" customHeight="1">
      <c r="A2" s="148"/>
      <c r="B2" s="3"/>
      <c r="C2" s="3"/>
      <c r="D2" s="3"/>
      <c r="F2" s="149" t="s">
        <v>119</v>
      </c>
    </row>
    <row r="3" spans="1:6" s="69" customFormat="1" ht="15.75" customHeight="1">
      <c r="A3" s="5" t="s">
        <v>116</v>
      </c>
      <c r="B3" s="5"/>
      <c r="C3" s="6"/>
      <c r="D3" s="6"/>
      <c r="F3" s="149" t="s">
        <v>25</v>
      </c>
    </row>
    <row r="4" spans="1:6" s="68" customFormat="1" ht="24" customHeight="1">
      <c r="A4" s="150" t="s">
        <v>76</v>
      </c>
      <c r="B4" s="150"/>
      <c r="C4" s="77" t="s">
        <v>77</v>
      </c>
      <c r="D4" s="77" t="s">
        <v>120</v>
      </c>
      <c r="E4" s="77"/>
      <c r="F4" s="77"/>
    </row>
    <row r="5" spans="1:6" s="68" customFormat="1" ht="22.5" customHeight="1">
      <c r="A5" s="150" t="s">
        <v>78</v>
      </c>
      <c r="B5" s="150" t="s">
        <v>79</v>
      </c>
      <c r="C5" s="77"/>
      <c r="D5" s="77" t="s">
        <v>62</v>
      </c>
      <c r="E5" s="77" t="s">
        <v>121</v>
      </c>
      <c r="F5" s="77" t="s">
        <v>122</v>
      </c>
    </row>
    <row r="6" spans="1:6" s="68" customFormat="1" ht="19.5" customHeight="1">
      <c r="A6" s="150"/>
      <c r="B6" s="150"/>
      <c r="C6" s="77" t="s">
        <v>123</v>
      </c>
      <c r="D6" s="151">
        <v>688.96</v>
      </c>
      <c r="E6" s="152">
        <v>530.5</v>
      </c>
      <c r="F6" s="152">
        <v>158.46</v>
      </c>
    </row>
    <row r="7" spans="1:6" s="69" customFormat="1" ht="19.5" customHeight="1">
      <c r="A7" s="153">
        <v>301</v>
      </c>
      <c r="B7" s="153"/>
      <c r="C7" s="154" t="s">
        <v>66</v>
      </c>
      <c r="D7" s="151"/>
      <c r="E7" s="151">
        <v>530.5</v>
      </c>
      <c r="F7" s="117"/>
    </row>
    <row r="8" spans="1:6" s="69" customFormat="1" ht="19.5" customHeight="1">
      <c r="A8" s="153"/>
      <c r="B8" s="153" t="s">
        <v>85</v>
      </c>
      <c r="C8" s="154" t="s">
        <v>124</v>
      </c>
      <c r="D8" s="151"/>
      <c r="E8" s="151">
        <v>222.3</v>
      </c>
      <c r="F8" s="117"/>
    </row>
    <row r="9" spans="1:6" s="69" customFormat="1" ht="19.5" customHeight="1">
      <c r="A9" s="153"/>
      <c r="B9" s="153" t="s">
        <v>89</v>
      </c>
      <c r="C9" s="154" t="s">
        <v>125</v>
      </c>
      <c r="D9" s="151"/>
      <c r="E9" s="151">
        <v>133</v>
      </c>
      <c r="F9" s="117"/>
    </row>
    <row r="10" spans="1:6" s="69" customFormat="1" ht="19.5" customHeight="1">
      <c r="A10" s="153"/>
      <c r="B10" s="153" t="s">
        <v>126</v>
      </c>
      <c r="C10" s="154" t="s">
        <v>127</v>
      </c>
      <c r="D10" s="151"/>
      <c r="E10" s="151">
        <v>19</v>
      </c>
      <c r="F10" s="117"/>
    </row>
    <row r="11" spans="1:6" s="69" customFormat="1" ht="19.5" customHeight="1">
      <c r="A11" s="153"/>
      <c r="B11" s="153" t="s">
        <v>128</v>
      </c>
      <c r="C11" s="154" t="s">
        <v>129</v>
      </c>
      <c r="D11" s="151"/>
      <c r="E11" s="151"/>
      <c r="F11" s="117"/>
    </row>
    <row r="12" spans="1:6" s="69" customFormat="1" ht="19.5" customHeight="1">
      <c r="A12" s="153"/>
      <c r="B12" s="153" t="s">
        <v>130</v>
      </c>
      <c r="C12" s="154" t="s">
        <v>131</v>
      </c>
      <c r="D12" s="151"/>
      <c r="E12" s="155"/>
      <c r="F12" s="151"/>
    </row>
    <row r="13" spans="1:6" s="69" customFormat="1" ht="19.5" customHeight="1">
      <c r="A13" s="153"/>
      <c r="B13" s="153" t="s">
        <v>132</v>
      </c>
      <c r="C13" s="154" t="s">
        <v>133</v>
      </c>
      <c r="D13" s="151"/>
      <c r="E13" s="155">
        <v>56.3</v>
      </c>
      <c r="F13" s="151"/>
    </row>
    <row r="14" spans="1:6" s="69" customFormat="1" ht="19.5" customHeight="1">
      <c r="A14" s="153"/>
      <c r="B14" s="153" t="s">
        <v>134</v>
      </c>
      <c r="C14" s="154" t="s">
        <v>135</v>
      </c>
      <c r="D14" s="151"/>
      <c r="E14" s="155"/>
      <c r="F14" s="151"/>
    </row>
    <row r="15" spans="1:6" s="69" customFormat="1" ht="19.5" customHeight="1">
      <c r="A15" s="153"/>
      <c r="B15" s="153" t="s">
        <v>136</v>
      </c>
      <c r="C15" s="154" t="s">
        <v>137</v>
      </c>
      <c r="D15" s="151"/>
      <c r="E15" s="155">
        <v>33.6</v>
      </c>
      <c r="F15" s="151"/>
    </row>
    <row r="16" spans="1:6" s="69" customFormat="1" ht="19.5" customHeight="1">
      <c r="A16" s="153"/>
      <c r="B16" s="153" t="s">
        <v>87</v>
      </c>
      <c r="C16" s="154" t="s">
        <v>138</v>
      </c>
      <c r="D16" s="151"/>
      <c r="E16" s="155"/>
      <c r="F16" s="151"/>
    </row>
    <row r="17" spans="1:6" s="69" customFormat="1" ht="19.5" customHeight="1">
      <c r="A17" s="153"/>
      <c r="B17" s="153" t="s">
        <v>91</v>
      </c>
      <c r="C17" s="154" t="s">
        <v>139</v>
      </c>
      <c r="D17" s="151"/>
      <c r="E17" s="151">
        <v>1.7</v>
      </c>
      <c r="F17" s="117"/>
    </row>
    <row r="18" spans="1:6" s="69" customFormat="1" ht="19.5" customHeight="1">
      <c r="A18" s="153"/>
      <c r="B18" s="153" t="s">
        <v>140</v>
      </c>
      <c r="C18" s="154" t="s">
        <v>48</v>
      </c>
      <c r="D18" s="151"/>
      <c r="E18" s="151">
        <v>64.6</v>
      </c>
      <c r="F18" s="117"/>
    </row>
    <row r="19" spans="1:6" s="69" customFormat="1" ht="19.5" customHeight="1">
      <c r="A19" s="153"/>
      <c r="B19" s="153" t="s">
        <v>141</v>
      </c>
      <c r="C19" s="154" t="s">
        <v>142</v>
      </c>
      <c r="D19" s="151"/>
      <c r="E19" s="151"/>
      <c r="F19" s="117"/>
    </row>
    <row r="20" spans="1:6" s="69" customFormat="1" ht="19.5" customHeight="1">
      <c r="A20" s="153"/>
      <c r="B20" s="153" t="s">
        <v>143</v>
      </c>
      <c r="C20" s="154" t="s">
        <v>144</v>
      </c>
      <c r="D20" s="151"/>
      <c r="E20" s="151"/>
      <c r="F20" s="117"/>
    </row>
    <row r="21" spans="1:6" s="69" customFormat="1" ht="19.5" customHeight="1">
      <c r="A21" s="153" t="s">
        <v>145</v>
      </c>
      <c r="B21" s="153"/>
      <c r="C21" s="154" t="s">
        <v>67</v>
      </c>
      <c r="D21" s="151"/>
      <c r="E21" s="151"/>
      <c r="F21" s="117">
        <v>147.29</v>
      </c>
    </row>
    <row r="22" spans="1:6" ht="19.5" customHeight="1">
      <c r="A22" s="153"/>
      <c r="B22" s="153" t="s">
        <v>85</v>
      </c>
      <c r="C22" s="154" t="s">
        <v>146</v>
      </c>
      <c r="D22" s="156"/>
      <c r="E22" s="157"/>
      <c r="F22" s="157">
        <v>23.23</v>
      </c>
    </row>
    <row r="23" spans="1:6" ht="19.5" customHeight="1">
      <c r="A23" s="153"/>
      <c r="B23" s="153" t="s">
        <v>89</v>
      </c>
      <c r="C23" s="154" t="s">
        <v>147</v>
      </c>
      <c r="D23" s="158"/>
      <c r="E23" s="159"/>
      <c r="F23" s="159"/>
    </row>
    <row r="24" spans="1:6" ht="19.5" customHeight="1">
      <c r="A24" s="153"/>
      <c r="B24" s="153" t="s">
        <v>126</v>
      </c>
      <c r="C24" s="154" t="s">
        <v>148</v>
      </c>
      <c r="D24" s="158"/>
      <c r="E24" s="159"/>
      <c r="F24" s="159"/>
    </row>
    <row r="25" spans="1:6" ht="19.5" customHeight="1">
      <c r="A25" s="153"/>
      <c r="B25" s="153" t="s">
        <v>149</v>
      </c>
      <c r="C25" s="154" t="s">
        <v>150</v>
      </c>
      <c r="D25" s="158"/>
      <c r="E25" s="159"/>
      <c r="F25" s="159"/>
    </row>
    <row r="26" spans="1:6" ht="19.5" customHeight="1">
      <c r="A26" s="153"/>
      <c r="B26" s="153" t="s">
        <v>84</v>
      </c>
      <c r="C26" s="154" t="s">
        <v>151</v>
      </c>
      <c r="D26" s="158"/>
      <c r="E26" s="159"/>
      <c r="F26" s="159"/>
    </row>
    <row r="27" spans="1:6" ht="19.5" customHeight="1">
      <c r="A27" s="153"/>
      <c r="B27" s="153" t="s">
        <v>128</v>
      </c>
      <c r="C27" s="154" t="s">
        <v>152</v>
      </c>
      <c r="D27" s="158"/>
      <c r="E27" s="159"/>
      <c r="F27" s="159"/>
    </row>
    <row r="28" spans="1:6" ht="19.5" customHeight="1">
      <c r="A28" s="153"/>
      <c r="B28" s="153" t="s">
        <v>130</v>
      </c>
      <c r="C28" s="154" t="s">
        <v>153</v>
      </c>
      <c r="D28" s="158"/>
      <c r="E28" s="159"/>
      <c r="F28" s="159"/>
    </row>
    <row r="29" spans="1:6" ht="19.5" customHeight="1">
      <c r="A29" s="153"/>
      <c r="B29" s="153" t="s">
        <v>132</v>
      </c>
      <c r="C29" s="154" t="s">
        <v>154</v>
      </c>
      <c r="D29" s="158"/>
      <c r="E29" s="159"/>
      <c r="F29" s="159">
        <v>64.5</v>
      </c>
    </row>
    <row r="30" spans="1:6" ht="19.5" customHeight="1">
      <c r="A30" s="153"/>
      <c r="B30" s="153" t="s">
        <v>134</v>
      </c>
      <c r="C30" s="154" t="s">
        <v>155</v>
      </c>
      <c r="D30" s="158"/>
      <c r="E30" s="159"/>
      <c r="F30" s="159"/>
    </row>
    <row r="31" spans="1:6" ht="19.5" customHeight="1">
      <c r="A31" s="153"/>
      <c r="B31" s="153" t="s">
        <v>87</v>
      </c>
      <c r="C31" s="154" t="s">
        <v>156</v>
      </c>
      <c r="D31" s="158"/>
      <c r="E31" s="159"/>
      <c r="F31" s="159"/>
    </row>
    <row r="32" spans="1:6" ht="19.5" customHeight="1">
      <c r="A32" s="153"/>
      <c r="B32" s="153" t="s">
        <v>91</v>
      </c>
      <c r="C32" s="154" t="s">
        <v>157</v>
      </c>
      <c r="D32" s="158"/>
      <c r="E32" s="159"/>
      <c r="F32" s="159"/>
    </row>
    <row r="33" spans="1:6" ht="19.5" customHeight="1">
      <c r="A33" s="153"/>
      <c r="B33" s="153" t="s">
        <v>140</v>
      </c>
      <c r="C33" s="154" t="s">
        <v>158</v>
      </c>
      <c r="D33" s="158"/>
      <c r="E33" s="159"/>
      <c r="F33" s="159"/>
    </row>
    <row r="34" spans="1:6" ht="19.5" customHeight="1">
      <c r="A34" s="153"/>
      <c r="B34" s="153" t="s">
        <v>141</v>
      </c>
      <c r="C34" s="154" t="s">
        <v>159</v>
      </c>
      <c r="D34" s="158"/>
      <c r="E34" s="159"/>
      <c r="F34" s="159"/>
    </row>
    <row r="35" spans="1:6" ht="19.5" customHeight="1">
      <c r="A35" s="153"/>
      <c r="B35" s="153" t="s">
        <v>160</v>
      </c>
      <c r="C35" s="154" t="s">
        <v>161</v>
      </c>
      <c r="D35" s="158"/>
      <c r="E35" s="159"/>
      <c r="F35" s="159"/>
    </row>
    <row r="36" spans="1:6" ht="19.5" customHeight="1">
      <c r="A36" s="153"/>
      <c r="B36" s="153" t="s">
        <v>162</v>
      </c>
      <c r="C36" s="154" t="s">
        <v>163</v>
      </c>
      <c r="D36" s="158"/>
      <c r="E36" s="159"/>
      <c r="F36" s="159"/>
    </row>
    <row r="37" spans="1:6" ht="19.5" customHeight="1">
      <c r="A37" s="153"/>
      <c r="B37" s="153" t="s">
        <v>164</v>
      </c>
      <c r="C37" s="154" t="s">
        <v>165</v>
      </c>
      <c r="D37" s="158"/>
      <c r="E37" s="159"/>
      <c r="F37" s="159"/>
    </row>
    <row r="38" spans="1:6" ht="19.5" customHeight="1">
      <c r="A38" s="153"/>
      <c r="B38" s="153" t="s">
        <v>166</v>
      </c>
      <c r="C38" s="154" t="s">
        <v>167</v>
      </c>
      <c r="D38" s="158"/>
      <c r="E38" s="159"/>
      <c r="F38" s="159"/>
    </row>
    <row r="39" spans="1:6" ht="19.5" customHeight="1">
      <c r="A39" s="153"/>
      <c r="B39" s="153" t="s">
        <v>168</v>
      </c>
      <c r="C39" s="117" t="s">
        <v>169</v>
      </c>
      <c r="D39" s="158"/>
      <c r="E39" s="159"/>
      <c r="F39" s="159"/>
    </row>
    <row r="40" spans="1:6" ht="19.5" customHeight="1">
      <c r="A40" s="153"/>
      <c r="B40" s="153" t="s">
        <v>170</v>
      </c>
      <c r="C40" s="117" t="s">
        <v>171</v>
      </c>
      <c r="D40" s="158"/>
      <c r="E40" s="159"/>
      <c r="F40" s="159"/>
    </row>
    <row r="41" spans="1:6" ht="19.5" customHeight="1">
      <c r="A41" s="153"/>
      <c r="B41" s="153" t="s">
        <v>172</v>
      </c>
      <c r="C41" s="117" t="s">
        <v>173</v>
      </c>
      <c r="D41" s="158"/>
      <c r="E41" s="159"/>
      <c r="F41" s="159">
        <v>8</v>
      </c>
    </row>
    <row r="42" spans="1:6" ht="19.5" customHeight="1">
      <c r="A42" s="153"/>
      <c r="B42" s="153" t="s">
        <v>174</v>
      </c>
      <c r="C42" s="117" t="s">
        <v>175</v>
      </c>
      <c r="D42" s="158"/>
      <c r="E42" s="159"/>
      <c r="F42" s="159"/>
    </row>
    <row r="43" spans="1:6" ht="19.5" customHeight="1">
      <c r="A43" s="153"/>
      <c r="B43" s="153" t="s">
        <v>176</v>
      </c>
      <c r="C43" s="154" t="s">
        <v>177</v>
      </c>
      <c r="D43" s="158"/>
      <c r="E43" s="159"/>
      <c r="F43" s="159">
        <v>7.21</v>
      </c>
    </row>
    <row r="44" spans="1:6" ht="19.5" customHeight="1">
      <c r="A44" s="153"/>
      <c r="B44" s="153" t="s">
        <v>178</v>
      </c>
      <c r="C44" s="154" t="s">
        <v>179</v>
      </c>
      <c r="D44" s="158"/>
      <c r="E44" s="159"/>
      <c r="F44" s="159"/>
    </row>
    <row r="45" spans="1:6" ht="19.5" customHeight="1">
      <c r="A45" s="153"/>
      <c r="B45" s="153" t="s">
        <v>180</v>
      </c>
      <c r="C45" s="154" t="s">
        <v>181</v>
      </c>
      <c r="D45" s="158"/>
      <c r="E45" s="159"/>
      <c r="F45" s="159">
        <v>6</v>
      </c>
    </row>
    <row r="46" spans="1:6" ht="19.5" customHeight="1">
      <c r="A46" s="153"/>
      <c r="B46" s="153" t="s">
        <v>182</v>
      </c>
      <c r="C46" s="154" t="s">
        <v>183</v>
      </c>
      <c r="D46" s="158"/>
      <c r="E46" s="159"/>
      <c r="F46" s="159">
        <v>25.5</v>
      </c>
    </row>
    <row r="47" spans="1:6" ht="19.5" customHeight="1">
      <c r="A47" s="153"/>
      <c r="B47" s="153" t="s">
        <v>184</v>
      </c>
      <c r="C47" s="154" t="s">
        <v>185</v>
      </c>
      <c r="D47" s="158"/>
      <c r="E47" s="159"/>
      <c r="F47" s="159"/>
    </row>
    <row r="48" spans="1:6" ht="19.5" customHeight="1">
      <c r="A48" s="153"/>
      <c r="B48" s="153" t="s">
        <v>186</v>
      </c>
      <c r="C48" s="154" t="s">
        <v>187</v>
      </c>
      <c r="D48" s="158"/>
      <c r="E48" s="159"/>
      <c r="F48" s="159">
        <v>1</v>
      </c>
    </row>
    <row r="49" spans="1:6" ht="19.5" customHeight="1">
      <c r="A49" s="153"/>
      <c r="B49" s="153" t="s">
        <v>188</v>
      </c>
      <c r="C49" s="160" t="s">
        <v>189</v>
      </c>
      <c r="D49" s="158"/>
      <c r="E49" s="159"/>
      <c r="F49" s="159">
        <v>2.79</v>
      </c>
    </row>
    <row r="50" spans="1:6" ht="19.5" customHeight="1">
      <c r="A50" s="153"/>
      <c r="B50" s="153" t="s">
        <v>190</v>
      </c>
      <c r="C50" s="154" t="s">
        <v>191</v>
      </c>
      <c r="D50" s="158"/>
      <c r="E50" s="159"/>
      <c r="F50" s="159">
        <v>9.06</v>
      </c>
    </row>
    <row r="51" spans="1:6" ht="19.5" customHeight="1">
      <c r="A51" s="153" t="s">
        <v>192</v>
      </c>
      <c r="B51" s="153"/>
      <c r="C51" s="154" t="s">
        <v>193</v>
      </c>
      <c r="D51" s="158"/>
      <c r="E51" s="159"/>
      <c r="F51" s="159">
        <v>11.17</v>
      </c>
    </row>
    <row r="52" spans="1:6" ht="19.5" customHeight="1">
      <c r="A52" s="153"/>
      <c r="B52" s="153" t="s">
        <v>85</v>
      </c>
      <c r="C52" s="154" t="s">
        <v>194</v>
      </c>
      <c r="D52" s="158"/>
      <c r="E52" s="159"/>
      <c r="F52" s="159"/>
    </row>
    <row r="53" spans="1:6" ht="19.5" customHeight="1">
      <c r="A53" s="153"/>
      <c r="B53" s="153" t="s">
        <v>89</v>
      </c>
      <c r="C53" s="154" t="s">
        <v>195</v>
      </c>
      <c r="D53" s="158"/>
      <c r="E53" s="159"/>
      <c r="F53" s="159">
        <v>11.06</v>
      </c>
    </row>
    <row r="54" spans="1:6" ht="19.5" customHeight="1">
      <c r="A54" s="153"/>
      <c r="B54" s="153" t="s">
        <v>126</v>
      </c>
      <c r="C54" s="154" t="s">
        <v>196</v>
      </c>
      <c r="D54" s="158"/>
      <c r="E54" s="159"/>
      <c r="F54" s="159"/>
    </row>
    <row r="55" spans="1:6" ht="19.5" customHeight="1">
      <c r="A55" s="153"/>
      <c r="B55" s="153" t="s">
        <v>149</v>
      </c>
      <c r="C55" s="154" t="s">
        <v>197</v>
      </c>
      <c r="D55" s="158"/>
      <c r="E55" s="159"/>
      <c r="F55" s="159"/>
    </row>
    <row r="56" spans="1:6" ht="19.5" customHeight="1">
      <c r="A56" s="153"/>
      <c r="B56" s="153" t="s">
        <v>84</v>
      </c>
      <c r="C56" s="154" t="s">
        <v>198</v>
      </c>
      <c r="D56" s="158"/>
      <c r="E56" s="159"/>
      <c r="F56" s="159"/>
    </row>
    <row r="57" spans="1:6" ht="19.5" customHeight="1">
      <c r="A57" s="153"/>
      <c r="B57" s="153" t="s">
        <v>128</v>
      </c>
      <c r="C57" s="154" t="s">
        <v>199</v>
      </c>
      <c r="D57" s="158"/>
      <c r="E57" s="159"/>
      <c r="F57" s="159"/>
    </row>
    <row r="58" spans="1:6" ht="19.5" customHeight="1">
      <c r="A58" s="153"/>
      <c r="B58" s="153" t="s">
        <v>130</v>
      </c>
      <c r="C58" s="154" t="s">
        <v>200</v>
      </c>
      <c r="D58" s="158"/>
      <c r="E58" s="159"/>
      <c r="F58" s="159"/>
    </row>
    <row r="59" spans="1:6" ht="19.5" customHeight="1">
      <c r="A59" s="153"/>
      <c r="B59" s="153" t="s">
        <v>132</v>
      </c>
      <c r="C59" s="154" t="s">
        <v>201</v>
      </c>
      <c r="D59" s="158"/>
      <c r="E59" s="159"/>
      <c r="F59" s="159"/>
    </row>
    <row r="60" spans="1:6" ht="19.5" customHeight="1">
      <c r="A60" s="153"/>
      <c r="B60" s="153" t="s">
        <v>134</v>
      </c>
      <c r="C60" s="154" t="s">
        <v>202</v>
      </c>
      <c r="D60" s="158"/>
      <c r="E60" s="159"/>
      <c r="F60" s="159">
        <v>0.11</v>
      </c>
    </row>
    <row r="61" spans="1:6" ht="19.5" customHeight="1">
      <c r="A61" s="153"/>
      <c r="B61" s="153" t="s">
        <v>136</v>
      </c>
      <c r="C61" s="154" t="s">
        <v>203</v>
      </c>
      <c r="D61" s="158"/>
      <c r="E61" s="159"/>
      <c r="F61" s="159"/>
    </row>
    <row r="62" spans="1:6" s="69" customFormat="1" ht="19.5" customHeight="1">
      <c r="A62" s="153"/>
      <c r="B62" s="153" t="s">
        <v>143</v>
      </c>
      <c r="C62" s="154" t="s">
        <v>204</v>
      </c>
      <c r="D62" s="158"/>
      <c r="E62" s="159"/>
      <c r="F62" s="159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E20" sqref="E20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35" customFormat="1" ht="27">
      <c r="A1" s="106" t="s">
        <v>205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59" customFormat="1" ht="17.25" customHeight="1">
      <c r="A2" s="136"/>
      <c r="B2" s="137"/>
      <c r="C2" s="137"/>
      <c r="D2" s="137"/>
      <c r="E2" s="137"/>
      <c r="F2" s="137"/>
      <c r="G2" s="137"/>
      <c r="H2" s="137"/>
      <c r="K2" s="145" t="s">
        <v>206</v>
      </c>
    </row>
    <row r="3" spans="1:11" ht="18.75" customHeight="1">
      <c r="A3" s="5" t="s">
        <v>116</v>
      </c>
      <c r="B3" s="5"/>
      <c r="C3" s="5"/>
      <c r="D3" s="96"/>
      <c r="E3" s="96"/>
      <c r="F3" s="127"/>
      <c r="G3" s="127"/>
      <c r="H3" s="127"/>
      <c r="K3" s="133" t="s">
        <v>25</v>
      </c>
    </row>
    <row r="4" spans="1:11" s="38" customFormat="1" ht="27" customHeight="1">
      <c r="A4" s="77" t="s">
        <v>59</v>
      </c>
      <c r="B4" s="77" t="s">
        <v>76</v>
      </c>
      <c r="C4" s="77"/>
      <c r="D4" s="77"/>
      <c r="E4" s="128" t="s">
        <v>77</v>
      </c>
      <c r="F4" s="128" t="s">
        <v>107</v>
      </c>
      <c r="G4" s="128"/>
      <c r="H4" s="128"/>
      <c r="I4" s="128"/>
      <c r="J4" s="128"/>
      <c r="K4" s="128"/>
    </row>
    <row r="5" spans="1:11" s="38" customFormat="1" ht="36.75" customHeight="1">
      <c r="A5" s="77"/>
      <c r="B5" s="77" t="s">
        <v>78</v>
      </c>
      <c r="C5" s="77" t="s">
        <v>79</v>
      </c>
      <c r="D5" s="128" t="s">
        <v>80</v>
      </c>
      <c r="E5" s="128"/>
      <c r="F5" s="128" t="s">
        <v>62</v>
      </c>
      <c r="G5" s="48" t="s">
        <v>110</v>
      </c>
      <c r="H5" s="48" t="s">
        <v>111</v>
      </c>
      <c r="I5" s="48" t="s">
        <v>112</v>
      </c>
      <c r="J5" s="48" t="s">
        <v>96</v>
      </c>
      <c r="K5" s="48" t="s">
        <v>113</v>
      </c>
    </row>
    <row r="6" spans="1:11" s="59" customFormat="1" ht="12.75" customHeight="1">
      <c r="A6" s="138"/>
      <c r="B6" s="139"/>
      <c r="C6" s="139"/>
      <c r="D6" s="138"/>
      <c r="E6" s="140" t="s">
        <v>62</v>
      </c>
      <c r="F6" s="141"/>
      <c r="G6" s="141"/>
      <c r="H6" s="141"/>
      <c r="I6" s="141"/>
      <c r="J6" s="138"/>
      <c r="K6" s="138"/>
    </row>
    <row r="7" spans="1:11" s="59" customFormat="1" ht="12.75" customHeight="1">
      <c r="A7" s="55" t="s">
        <v>70</v>
      </c>
      <c r="B7" s="139"/>
      <c r="C7" s="139"/>
      <c r="D7" s="138"/>
      <c r="E7" s="140" t="s">
        <v>65</v>
      </c>
      <c r="F7" s="141"/>
      <c r="G7" s="141"/>
      <c r="H7" s="141"/>
      <c r="I7" s="141"/>
      <c r="J7" s="138"/>
      <c r="K7" s="138"/>
    </row>
    <row r="8" spans="1:11" s="59" customFormat="1" ht="12.75" customHeight="1">
      <c r="A8" s="139"/>
      <c r="B8" s="142"/>
      <c r="C8" s="142"/>
      <c r="D8" s="142"/>
      <c r="E8" s="67"/>
      <c r="F8" s="143"/>
      <c r="G8" s="143"/>
      <c r="H8" s="141"/>
      <c r="I8" s="141"/>
      <c r="J8" s="138"/>
      <c r="K8" s="138"/>
    </row>
    <row r="9" spans="1:11" s="59" customFormat="1" ht="12.75" customHeight="1">
      <c r="A9" s="139"/>
      <c r="B9" s="142"/>
      <c r="C9" s="142"/>
      <c r="D9" s="142"/>
      <c r="E9" s="67"/>
      <c r="F9" s="143"/>
      <c r="G9" s="143"/>
      <c r="H9" s="141"/>
      <c r="I9" s="141"/>
      <c r="J9" s="138"/>
      <c r="K9" s="138"/>
    </row>
    <row r="10" spans="1:11" ht="12.75" customHeight="1">
      <c r="A10" s="124"/>
      <c r="B10" s="142"/>
      <c r="C10" s="142"/>
      <c r="D10" s="142"/>
      <c r="E10" s="67"/>
      <c r="F10" s="144"/>
      <c r="G10" s="144"/>
      <c r="H10" s="124"/>
      <c r="I10" s="124"/>
      <c r="J10" s="124"/>
      <c r="K10" s="124"/>
    </row>
    <row r="11" spans="1:13" ht="12.75" customHeight="1">
      <c r="A11" s="69" t="s">
        <v>207</v>
      </c>
      <c r="B11" s="69"/>
      <c r="C11" s="69"/>
      <c r="D11" s="69"/>
      <c r="E11" s="69"/>
      <c r="F11" s="69"/>
      <c r="G11" s="69"/>
      <c r="H11" s="69"/>
      <c r="I11" s="69"/>
      <c r="J11" s="69"/>
      <c r="K11" s="59"/>
      <c r="L11" s="59"/>
      <c r="M11" s="59"/>
    </row>
  </sheetData>
  <sheetProtection/>
  <mergeCells count="6">
    <mergeCell ref="A1:K1"/>
    <mergeCell ref="A3:E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C16" sqref="C16"/>
    </sheetView>
  </sheetViews>
  <sheetFormatPr defaultColWidth="9.33203125" defaultRowHeight="11.25"/>
  <cols>
    <col min="1" max="1" width="24.16015625" style="59" customWidth="1"/>
    <col min="2" max="4" width="7.16015625" style="59" customWidth="1"/>
    <col min="5" max="5" width="19" style="59" customWidth="1"/>
    <col min="6" max="10" width="14.33203125" style="59" customWidth="1"/>
    <col min="11" max="16384" width="9.33203125" style="59" customWidth="1"/>
  </cols>
  <sheetData>
    <row r="1" spans="1:11" ht="35.25" customHeight="1">
      <c r="A1" s="126" t="s">
        <v>208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 customHeight="1">
      <c r="K2" s="132"/>
    </row>
    <row r="3" spans="1:11" ht="22.5" customHeight="1">
      <c r="A3" s="5" t="s">
        <v>116</v>
      </c>
      <c r="B3" s="5"/>
      <c r="C3" s="5"/>
      <c r="D3" s="96"/>
      <c r="E3" s="96"/>
      <c r="F3" s="96"/>
      <c r="G3" s="127"/>
      <c r="H3" s="127"/>
      <c r="K3" s="133"/>
    </row>
    <row r="4" spans="1:11" s="125" customFormat="1" ht="24" customHeight="1">
      <c r="A4" s="77" t="s">
        <v>59</v>
      </c>
      <c r="B4" s="77" t="s">
        <v>76</v>
      </c>
      <c r="C4" s="77"/>
      <c r="D4" s="77"/>
      <c r="E4" s="128" t="s">
        <v>77</v>
      </c>
      <c r="F4" s="128" t="s">
        <v>107</v>
      </c>
      <c r="G4" s="128"/>
      <c r="H4" s="128"/>
      <c r="I4" s="128"/>
      <c r="J4" s="128"/>
      <c r="K4" s="128"/>
    </row>
    <row r="5" spans="1:11" s="125" customFormat="1" ht="40.5" customHeight="1">
      <c r="A5" s="77"/>
      <c r="B5" s="77" t="s">
        <v>78</v>
      </c>
      <c r="C5" s="77" t="s">
        <v>79</v>
      </c>
      <c r="D5" s="128" t="s">
        <v>80</v>
      </c>
      <c r="E5" s="128"/>
      <c r="F5" s="128" t="s">
        <v>62</v>
      </c>
      <c r="G5" s="48" t="s">
        <v>110</v>
      </c>
      <c r="H5" s="48" t="s">
        <v>111</v>
      </c>
      <c r="I5" s="48" t="s">
        <v>112</v>
      </c>
      <c r="J5" s="48" t="s">
        <v>96</v>
      </c>
      <c r="K5" s="48" t="s">
        <v>113</v>
      </c>
    </row>
    <row r="6" spans="1:11" s="125" customFormat="1" ht="23.25" customHeight="1">
      <c r="A6" s="50"/>
      <c r="B6" s="51"/>
      <c r="C6" s="51"/>
      <c r="D6" s="51"/>
      <c r="E6" s="52" t="s">
        <v>62</v>
      </c>
      <c r="F6" s="129">
        <f>SUM(G6:J6)</f>
        <v>0</v>
      </c>
      <c r="G6" s="129">
        <f>SUM(G7:G10)</f>
        <v>0</v>
      </c>
      <c r="H6" s="129">
        <f>SUM(H7:H10)</f>
        <v>0</v>
      </c>
      <c r="I6" s="129">
        <f>SUM(I7:I10)</f>
        <v>0</v>
      </c>
      <c r="J6" s="129">
        <f>SUM(J7:J10)</f>
        <v>0</v>
      </c>
      <c r="K6" s="134"/>
    </row>
    <row r="7" spans="1:11" ht="19.5" customHeight="1">
      <c r="A7" s="55" t="s">
        <v>70</v>
      </c>
      <c r="B7" s="61"/>
      <c r="C7" s="61"/>
      <c r="D7" s="61"/>
      <c r="E7" s="104"/>
      <c r="F7" s="102">
        <f>SUM(G7:J7)</f>
        <v>0</v>
      </c>
      <c r="G7" s="102"/>
      <c r="H7" s="102"/>
      <c r="I7" s="102"/>
      <c r="J7" s="102"/>
      <c r="K7" s="121"/>
    </row>
    <row r="8" spans="1:11" ht="19.5" customHeight="1">
      <c r="A8" s="13"/>
      <c r="B8" s="61"/>
      <c r="C8" s="61"/>
      <c r="D8" s="61"/>
      <c r="E8" s="104"/>
      <c r="F8" s="102">
        <f>SUM(G8:J8)</f>
        <v>0</v>
      </c>
      <c r="G8" s="102"/>
      <c r="H8" s="102"/>
      <c r="I8" s="102"/>
      <c r="J8" s="102"/>
      <c r="K8" s="121"/>
    </row>
    <row r="9" spans="1:11" ht="19.5" customHeight="1">
      <c r="A9" s="13"/>
      <c r="B9" s="61"/>
      <c r="C9" s="61"/>
      <c r="D9" s="61"/>
      <c r="E9" s="104"/>
      <c r="F9" s="102">
        <f>SUM(G9:J9)</f>
        <v>0</v>
      </c>
      <c r="G9" s="102"/>
      <c r="H9" s="102"/>
      <c r="I9" s="102"/>
      <c r="J9" s="102"/>
      <c r="K9" s="121"/>
    </row>
    <row r="10" spans="1:11" ht="19.5" customHeight="1">
      <c r="A10" s="130"/>
      <c r="B10" s="61"/>
      <c r="C10" s="61"/>
      <c r="D10" s="61"/>
      <c r="E10" s="104"/>
      <c r="F10" s="102"/>
      <c r="G10" s="102"/>
      <c r="H10" s="102"/>
      <c r="I10" s="102"/>
      <c r="J10" s="102"/>
      <c r="K10" s="121"/>
    </row>
    <row r="11" spans="1:10" ht="12">
      <c r="A11" s="69" t="s">
        <v>209</v>
      </c>
      <c r="B11" s="69"/>
      <c r="C11" s="69"/>
      <c r="D11" s="69"/>
      <c r="E11" s="69"/>
      <c r="F11" s="69"/>
      <c r="G11" s="69"/>
      <c r="H11" s="69"/>
      <c r="I11" s="69"/>
      <c r="J11" s="69"/>
    </row>
    <row r="12" ht="12">
      <c r="E12" s="69"/>
    </row>
    <row r="16" ht="12">
      <c r="G16" s="69"/>
    </row>
    <row r="17" ht="12">
      <c r="C17" s="69"/>
    </row>
  </sheetData>
  <sheetProtection/>
  <mergeCells count="6">
    <mergeCell ref="A1:K1"/>
    <mergeCell ref="A3:F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34" style="59" customWidth="1"/>
    <col min="2" max="4" width="7.16015625" style="59" customWidth="1"/>
    <col min="5" max="5" width="17.83203125" style="59" customWidth="1"/>
    <col min="6" max="10" width="14.33203125" style="59" customWidth="1"/>
    <col min="11" max="11" width="11.33203125" style="59" customWidth="1"/>
    <col min="12" max="16384" width="9.16015625" style="59" customWidth="1"/>
  </cols>
  <sheetData>
    <row r="1" spans="1:11" ht="35.25" customHeight="1">
      <c r="A1" s="126" t="s">
        <v>210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 customHeight="1">
      <c r="K2" s="132"/>
    </row>
    <row r="3" spans="1:11" ht="12">
      <c r="A3" s="5" t="s">
        <v>116</v>
      </c>
      <c r="B3" s="5"/>
      <c r="C3" s="6"/>
      <c r="D3" s="127"/>
      <c r="E3" s="127"/>
      <c r="F3" s="127"/>
      <c r="G3" s="127"/>
      <c r="H3" s="127"/>
      <c r="K3" s="133"/>
    </row>
    <row r="4" spans="1:11" s="125" customFormat="1" ht="24" customHeight="1">
      <c r="A4" s="77" t="s">
        <v>59</v>
      </c>
      <c r="B4" s="77" t="s">
        <v>76</v>
      </c>
      <c r="C4" s="77"/>
      <c r="D4" s="77"/>
      <c r="E4" s="128" t="s">
        <v>77</v>
      </c>
      <c r="F4" s="128" t="s">
        <v>107</v>
      </c>
      <c r="G4" s="128"/>
      <c r="H4" s="128"/>
      <c r="I4" s="128"/>
      <c r="J4" s="128"/>
      <c r="K4" s="128"/>
    </row>
    <row r="5" spans="1:11" s="125" customFormat="1" ht="40.5" customHeight="1">
      <c r="A5" s="77"/>
      <c r="B5" s="77" t="s">
        <v>78</v>
      </c>
      <c r="C5" s="77" t="s">
        <v>79</v>
      </c>
      <c r="D5" s="128" t="s">
        <v>80</v>
      </c>
      <c r="E5" s="128"/>
      <c r="F5" s="128" t="s">
        <v>62</v>
      </c>
      <c r="G5" s="48" t="s">
        <v>110</v>
      </c>
      <c r="H5" s="48" t="s">
        <v>111</v>
      </c>
      <c r="I5" s="48" t="s">
        <v>112</v>
      </c>
      <c r="J5" s="48" t="s">
        <v>96</v>
      </c>
      <c r="K5" s="48" t="s">
        <v>113</v>
      </c>
    </row>
    <row r="6" spans="1:11" s="125" customFormat="1" ht="23.25" customHeight="1">
      <c r="A6" s="50"/>
      <c r="B6" s="51"/>
      <c r="C6" s="51"/>
      <c r="D6" s="51"/>
      <c r="E6" s="52" t="s">
        <v>62</v>
      </c>
      <c r="F6" s="129">
        <f>SUM(G6:J6)</f>
        <v>0</v>
      </c>
      <c r="G6" s="129">
        <f>SUM(G7:G10)</f>
        <v>0</v>
      </c>
      <c r="H6" s="129">
        <f>SUM(H7:H10)</f>
        <v>0</v>
      </c>
      <c r="I6" s="129">
        <f>SUM(I7:I10)</f>
        <v>0</v>
      </c>
      <c r="J6" s="129">
        <f>SUM(J7:J10)</f>
        <v>0</v>
      </c>
      <c r="K6" s="134"/>
    </row>
    <row r="7" spans="1:11" ht="12">
      <c r="A7" s="55" t="s">
        <v>70</v>
      </c>
      <c r="B7" s="61"/>
      <c r="C7" s="61"/>
      <c r="D7" s="61"/>
      <c r="E7" s="104"/>
      <c r="F7" s="102">
        <f>SUM(G7:J7)</f>
        <v>0</v>
      </c>
      <c r="G7" s="102"/>
      <c r="H7" s="102"/>
      <c r="I7" s="102"/>
      <c r="J7" s="102"/>
      <c r="K7" s="121"/>
    </row>
    <row r="8" spans="1:11" ht="12">
      <c r="A8" s="13"/>
      <c r="B8" s="61"/>
      <c r="C8" s="61"/>
      <c r="D8" s="61"/>
      <c r="E8" s="104"/>
      <c r="F8" s="102">
        <f>SUM(G8:J8)</f>
        <v>0</v>
      </c>
      <c r="G8" s="102"/>
      <c r="H8" s="102"/>
      <c r="I8" s="102"/>
      <c r="J8" s="102"/>
      <c r="K8" s="121"/>
    </row>
    <row r="9" spans="1:11" ht="12">
      <c r="A9" s="13"/>
      <c r="B9" s="61"/>
      <c r="C9" s="61"/>
      <c r="D9" s="61"/>
      <c r="E9" s="104"/>
      <c r="F9" s="102">
        <f>SUM(G9:J9)</f>
        <v>0</v>
      </c>
      <c r="G9" s="102"/>
      <c r="H9" s="102"/>
      <c r="I9" s="102"/>
      <c r="J9" s="102"/>
      <c r="K9" s="121"/>
    </row>
    <row r="10" spans="1:11" ht="12">
      <c r="A10" s="130"/>
      <c r="B10" s="61"/>
      <c r="C10" s="61"/>
      <c r="D10" s="61"/>
      <c r="E10" s="104"/>
      <c r="F10" s="102"/>
      <c r="G10" s="102"/>
      <c r="H10" s="102"/>
      <c r="I10" s="102"/>
      <c r="J10" s="102"/>
      <c r="K10" s="121"/>
    </row>
    <row r="11" spans="1:11" ht="14.25">
      <c r="A11" s="131" t="s">
        <v>211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ht="12">
      <c r="E12" s="69"/>
    </row>
    <row r="16" ht="12">
      <c r="G16" s="69"/>
    </row>
    <row r="17" ht="12">
      <c r="C17" s="69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E9" sqref="E9:E11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10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106" t="s">
        <v>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59"/>
      <c r="B2" s="59"/>
      <c r="C2" s="59"/>
      <c r="D2" s="59"/>
      <c r="E2" s="59"/>
      <c r="F2" s="59"/>
      <c r="G2" s="59"/>
      <c r="H2" s="59"/>
      <c r="I2" s="59"/>
      <c r="M2" s="71" t="s">
        <v>213</v>
      </c>
    </row>
    <row r="3" spans="1:13" ht="21" customHeight="1">
      <c r="A3" s="5" t="s">
        <v>116</v>
      </c>
      <c r="B3" s="5"/>
      <c r="C3" s="6"/>
      <c r="D3" s="59"/>
      <c r="E3" s="59"/>
      <c r="F3" s="59"/>
      <c r="G3" s="59"/>
      <c r="H3" s="59"/>
      <c r="I3" s="59"/>
      <c r="K3" s="59"/>
      <c r="M3" s="123" t="s">
        <v>25</v>
      </c>
    </row>
    <row r="4" spans="1:13" s="38" customFormat="1" ht="29.25" customHeight="1">
      <c r="A4" s="107" t="s">
        <v>59</v>
      </c>
      <c r="B4" s="108" t="s">
        <v>214</v>
      </c>
      <c r="C4" s="108" t="s">
        <v>215</v>
      </c>
      <c r="D4" s="48" t="s">
        <v>99</v>
      </c>
      <c r="E4" s="48"/>
      <c r="F4" s="48"/>
      <c r="G4" s="48"/>
      <c r="H4" s="48"/>
      <c r="I4" s="48"/>
      <c r="J4" s="48"/>
      <c r="K4" s="48"/>
      <c r="L4" s="48"/>
      <c r="M4" s="48"/>
    </row>
    <row r="5" spans="1:13" s="38" customFormat="1" ht="41.25" customHeight="1">
      <c r="A5" s="109"/>
      <c r="B5" s="110"/>
      <c r="C5" s="110"/>
      <c r="D5" s="108" t="s">
        <v>62</v>
      </c>
      <c r="E5" s="48" t="s">
        <v>30</v>
      </c>
      <c r="F5" s="48"/>
      <c r="G5" s="48" t="s">
        <v>34</v>
      </c>
      <c r="H5" s="48" t="s">
        <v>36</v>
      </c>
      <c r="I5" s="48" t="s">
        <v>38</v>
      </c>
      <c r="J5" s="48" t="s">
        <v>40</v>
      </c>
      <c r="K5" s="48" t="s">
        <v>42</v>
      </c>
      <c r="L5" s="48"/>
      <c r="M5" s="48" t="s">
        <v>45</v>
      </c>
    </row>
    <row r="6" spans="1:13" s="38" customFormat="1" ht="51.75" customHeight="1">
      <c r="A6" s="111"/>
      <c r="B6" s="112"/>
      <c r="C6" s="112"/>
      <c r="D6" s="112"/>
      <c r="E6" s="48" t="s">
        <v>65</v>
      </c>
      <c r="F6" s="48" t="s">
        <v>32</v>
      </c>
      <c r="G6" s="48"/>
      <c r="H6" s="48"/>
      <c r="I6" s="48"/>
      <c r="J6" s="48"/>
      <c r="K6" s="48" t="s">
        <v>65</v>
      </c>
      <c r="L6" s="93" t="s">
        <v>32</v>
      </c>
      <c r="M6" s="48"/>
    </row>
    <row r="7" spans="1:13" ht="19.5" customHeight="1">
      <c r="A7" s="113" t="s">
        <v>62</v>
      </c>
      <c r="B7" s="100"/>
      <c r="C7" s="100" t="s">
        <v>216</v>
      </c>
      <c r="D7" s="103">
        <f>D8+D12</f>
        <v>74.4</v>
      </c>
      <c r="E7" s="103">
        <f>E8+E12</f>
        <v>74.4</v>
      </c>
      <c r="F7" s="103">
        <f>F8+F12</f>
        <v>0</v>
      </c>
      <c r="G7" s="103"/>
      <c r="H7" s="103"/>
      <c r="I7" s="103"/>
      <c r="J7" s="103"/>
      <c r="K7" s="121"/>
      <c r="L7" s="94"/>
      <c r="M7" s="94"/>
    </row>
    <row r="8" spans="1:13" s="2" customFormat="1" ht="19.5" customHeight="1">
      <c r="A8" s="55" t="s">
        <v>70</v>
      </c>
      <c r="B8" s="13"/>
      <c r="C8" s="114" t="s">
        <v>65</v>
      </c>
      <c r="D8" s="103">
        <f>D9+D10+D11</f>
        <v>74.4</v>
      </c>
      <c r="E8" s="103">
        <f>E9+E10+E11</f>
        <v>74.4</v>
      </c>
      <c r="F8" s="103">
        <f>F9+F10+F11</f>
        <v>0</v>
      </c>
      <c r="G8" s="103"/>
      <c r="H8" s="103"/>
      <c r="I8" s="103"/>
      <c r="J8" s="103"/>
      <c r="K8" s="117"/>
      <c r="L8" s="124"/>
      <c r="M8" s="124"/>
    </row>
    <row r="9" spans="1:13" ht="79.5" customHeight="1">
      <c r="A9" s="13"/>
      <c r="B9" s="115" t="s">
        <v>217</v>
      </c>
      <c r="C9" s="115" t="s">
        <v>218</v>
      </c>
      <c r="D9" s="116">
        <v>68.79</v>
      </c>
      <c r="E9" s="116">
        <v>68.79</v>
      </c>
      <c r="F9" s="117"/>
      <c r="G9" s="117"/>
      <c r="H9" s="117"/>
      <c r="I9" s="117"/>
      <c r="J9" s="117"/>
      <c r="K9" s="121"/>
      <c r="L9" s="94"/>
      <c r="M9" s="94"/>
    </row>
    <row r="10" spans="1:13" ht="57" customHeight="1">
      <c r="A10" s="13"/>
      <c r="B10" s="115" t="s">
        <v>219</v>
      </c>
      <c r="C10" s="115" t="s">
        <v>220</v>
      </c>
      <c r="D10" s="116">
        <v>2.61</v>
      </c>
      <c r="E10" s="116">
        <v>2.61</v>
      </c>
      <c r="F10" s="117"/>
      <c r="G10" s="117"/>
      <c r="H10" s="117"/>
      <c r="I10" s="117"/>
      <c r="J10" s="117"/>
      <c r="K10" s="121"/>
      <c r="L10" s="94"/>
      <c r="M10" s="94"/>
    </row>
    <row r="11" spans="1:13" ht="40.5" customHeight="1">
      <c r="A11" s="13"/>
      <c r="B11" s="115" t="s">
        <v>221</v>
      </c>
      <c r="C11" s="115" t="s">
        <v>222</v>
      </c>
      <c r="D11" s="118">
        <v>3</v>
      </c>
      <c r="E11" s="118">
        <v>3</v>
      </c>
      <c r="F11" s="117"/>
      <c r="G11" s="117"/>
      <c r="H11" s="117"/>
      <c r="I11" s="117"/>
      <c r="J11" s="117"/>
      <c r="K11" s="121"/>
      <c r="L11" s="94"/>
      <c r="M11" s="94"/>
    </row>
    <row r="12" spans="1:13" s="2" customFormat="1" ht="19.5" customHeight="1">
      <c r="A12" s="13"/>
      <c r="B12" s="13"/>
      <c r="C12" s="114"/>
      <c r="D12" s="103">
        <f>D13</f>
        <v>0</v>
      </c>
      <c r="E12" s="103">
        <f>E13</f>
        <v>0</v>
      </c>
      <c r="F12" s="103">
        <f>F13</f>
        <v>0</v>
      </c>
      <c r="G12" s="117"/>
      <c r="H12" s="117"/>
      <c r="I12" s="117"/>
      <c r="J12" s="117"/>
      <c r="K12" s="117"/>
      <c r="L12" s="124"/>
      <c r="M12" s="124"/>
    </row>
    <row r="13" spans="1:13" ht="19.5" customHeight="1">
      <c r="A13" s="13"/>
      <c r="B13" s="119"/>
      <c r="C13" s="120"/>
      <c r="D13" s="121"/>
      <c r="E13" s="121"/>
      <c r="F13" s="117"/>
      <c r="G13" s="117"/>
      <c r="H13" s="117"/>
      <c r="I13" s="117"/>
      <c r="J13" s="117"/>
      <c r="K13" s="121"/>
      <c r="L13" s="94"/>
      <c r="M13" s="94"/>
    </row>
    <row r="14" spans="1:13" ht="12.7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</sheetData>
  <sheetProtection/>
  <mergeCells count="15">
    <mergeCell ref="A1:M1"/>
    <mergeCell ref="A3:C3"/>
    <mergeCell ref="D4:M4"/>
    <mergeCell ref="E5:F5"/>
    <mergeCell ref="K5:L5"/>
    <mergeCell ref="A14:M14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84" t="s">
        <v>223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O2" s="32" t="s">
        <v>224</v>
      </c>
    </row>
    <row r="3" spans="1:15" ht="15.75" customHeight="1">
      <c r="A3" s="5" t="s">
        <v>225</v>
      </c>
      <c r="B3" s="5"/>
      <c r="C3" s="5"/>
      <c r="D3" s="96"/>
      <c r="E3" s="96"/>
      <c r="O3" s="92" t="s">
        <v>25</v>
      </c>
    </row>
    <row r="4" spans="1:15" s="38" customFormat="1" ht="26.25" customHeight="1">
      <c r="A4" s="97" t="s">
        <v>59</v>
      </c>
      <c r="B4" s="97" t="s">
        <v>226</v>
      </c>
      <c r="C4" s="97" t="s">
        <v>227</v>
      </c>
      <c r="D4" s="97" t="s">
        <v>228</v>
      </c>
      <c r="E4" s="97" t="s">
        <v>229</v>
      </c>
      <c r="F4" s="9" t="s">
        <v>99</v>
      </c>
      <c r="G4" s="9"/>
      <c r="H4" s="9"/>
      <c r="I4" s="9"/>
      <c r="J4" s="9"/>
      <c r="K4" s="9"/>
      <c r="L4" s="9"/>
      <c r="M4" s="9"/>
      <c r="N4" s="9"/>
      <c r="O4" s="9"/>
    </row>
    <row r="5" spans="1:15" s="38" customFormat="1" ht="40.5" customHeight="1">
      <c r="A5" s="98"/>
      <c r="B5" s="98"/>
      <c r="C5" s="98"/>
      <c r="D5" s="98"/>
      <c r="E5" s="98"/>
      <c r="F5" s="8" t="s">
        <v>62</v>
      </c>
      <c r="G5" s="48" t="s">
        <v>30</v>
      </c>
      <c r="H5" s="48"/>
      <c r="I5" s="48" t="s">
        <v>34</v>
      </c>
      <c r="J5" s="48" t="s">
        <v>36</v>
      </c>
      <c r="K5" s="48" t="s">
        <v>38</v>
      </c>
      <c r="L5" s="48" t="s">
        <v>40</v>
      </c>
      <c r="M5" s="48" t="s">
        <v>42</v>
      </c>
      <c r="N5" s="48"/>
      <c r="O5" s="48" t="s">
        <v>45</v>
      </c>
    </row>
    <row r="6" spans="1:15" s="38" customFormat="1" ht="48" customHeight="1">
      <c r="A6" s="99"/>
      <c r="B6" s="99"/>
      <c r="C6" s="99"/>
      <c r="D6" s="99"/>
      <c r="E6" s="99">
        <f>SUM(E7:E15)</f>
        <v>0</v>
      </c>
      <c r="F6" s="12"/>
      <c r="G6" s="48" t="s">
        <v>65</v>
      </c>
      <c r="H6" s="48" t="s">
        <v>32</v>
      </c>
      <c r="I6" s="48"/>
      <c r="J6" s="48"/>
      <c r="K6" s="48"/>
      <c r="L6" s="48"/>
      <c r="M6" s="48" t="s">
        <v>65</v>
      </c>
      <c r="N6" s="93" t="s">
        <v>32</v>
      </c>
      <c r="O6" s="48"/>
    </row>
    <row r="7" spans="1:15" s="38" customFormat="1" ht="33" customHeight="1">
      <c r="A7" s="9" t="s">
        <v>62</v>
      </c>
      <c r="B7" s="62"/>
      <c r="C7" s="100"/>
      <c r="D7" s="100" t="s">
        <v>216</v>
      </c>
      <c r="E7" s="101">
        <f>SUM(E8:E16)</f>
        <v>0</v>
      </c>
      <c r="F7" s="102"/>
      <c r="G7" s="103"/>
      <c r="H7" s="30"/>
      <c r="I7" s="30"/>
      <c r="J7" s="30"/>
      <c r="K7" s="30"/>
      <c r="L7" s="30"/>
      <c r="M7" s="105"/>
      <c r="N7" s="105"/>
      <c r="O7" s="105"/>
    </row>
    <row r="8" spans="1:15" s="38" customFormat="1" ht="21.75" customHeight="1">
      <c r="A8" s="100"/>
      <c r="B8" s="62"/>
      <c r="C8" s="100"/>
      <c r="D8" s="100"/>
      <c r="E8" s="101"/>
      <c r="F8" s="102"/>
      <c r="G8" s="103"/>
      <c r="H8" s="30"/>
      <c r="I8" s="30"/>
      <c r="J8" s="30"/>
      <c r="K8" s="30"/>
      <c r="L8" s="30"/>
      <c r="M8" s="105"/>
      <c r="N8" s="105"/>
      <c r="O8" s="105"/>
    </row>
    <row r="9" spans="1:15" s="38" customFormat="1" ht="21.75" customHeight="1">
      <c r="A9" s="100"/>
      <c r="B9" s="62"/>
      <c r="C9" s="100"/>
      <c r="D9" s="100"/>
      <c r="E9" s="101"/>
      <c r="F9" s="102"/>
      <c r="G9" s="103"/>
      <c r="H9" s="30"/>
      <c r="I9" s="30"/>
      <c r="J9" s="30"/>
      <c r="K9" s="30"/>
      <c r="L9" s="30"/>
      <c r="M9" s="105"/>
      <c r="N9" s="105"/>
      <c r="O9" s="105"/>
    </row>
    <row r="10" spans="1:15" s="38" customFormat="1" ht="21.75" customHeight="1">
      <c r="A10" s="100"/>
      <c r="B10" s="62"/>
      <c r="C10" s="100"/>
      <c r="D10" s="100"/>
      <c r="E10" s="101"/>
      <c r="F10" s="102"/>
      <c r="G10" s="103"/>
      <c r="H10" s="30"/>
      <c r="I10" s="30"/>
      <c r="J10" s="30"/>
      <c r="K10" s="30"/>
      <c r="L10" s="30"/>
      <c r="M10" s="105"/>
      <c r="N10" s="105"/>
      <c r="O10" s="105"/>
    </row>
    <row r="11" spans="1:15" s="38" customFormat="1" ht="21.75" customHeight="1">
      <c r="A11" s="100"/>
      <c r="B11" s="62"/>
      <c r="C11" s="100"/>
      <c r="D11" s="100"/>
      <c r="E11" s="101"/>
      <c r="F11" s="102"/>
      <c r="G11" s="103"/>
      <c r="H11" s="30"/>
      <c r="I11" s="30"/>
      <c r="J11" s="30"/>
      <c r="K11" s="30"/>
      <c r="L11" s="30"/>
      <c r="M11" s="105"/>
      <c r="N11" s="105"/>
      <c r="O11" s="105"/>
    </row>
    <row r="12" spans="1:15" s="38" customFormat="1" ht="21.75" customHeight="1">
      <c r="A12" s="100"/>
      <c r="B12" s="62"/>
      <c r="C12" s="100"/>
      <c r="D12" s="100"/>
      <c r="E12" s="101"/>
      <c r="F12" s="102"/>
      <c r="G12" s="103"/>
      <c r="H12" s="30"/>
      <c r="I12" s="30"/>
      <c r="J12" s="30"/>
      <c r="K12" s="30"/>
      <c r="L12" s="30"/>
      <c r="M12" s="105"/>
      <c r="N12" s="105"/>
      <c r="O12" s="105"/>
    </row>
    <row r="13" spans="1:15" s="38" customFormat="1" ht="21.75" customHeight="1">
      <c r="A13" s="100"/>
      <c r="B13" s="62"/>
      <c r="C13" s="100"/>
      <c r="D13" s="100"/>
      <c r="E13" s="101"/>
      <c r="F13" s="102"/>
      <c r="G13" s="103"/>
      <c r="H13" s="30"/>
      <c r="I13" s="30"/>
      <c r="J13" s="30"/>
      <c r="K13" s="30"/>
      <c r="L13" s="30"/>
      <c r="M13" s="105"/>
      <c r="N13" s="105"/>
      <c r="O13" s="105"/>
    </row>
    <row r="14" spans="1:15" s="38" customFormat="1" ht="21.75" customHeight="1">
      <c r="A14" s="100"/>
      <c r="B14" s="62"/>
      <c r="C14" s="100"/>
      <c r="D14" s="100"/>
      <c r="E14" s="101"/>
      <c r="F14" s="102"/>
      <c r="G14" s="103"/>
      <c r="H14" s="30"/>
      <c r="I14" s="30"/>
      <c r="J14" s="30"/>
      <c r="K14" s="30"/>
      <c r="L14" s="30"/>
      <c r="M14" s="105"/>
      <c r="N14" s="105"/>
      <c r="O14" s="105"/>
    </row>
    <row r="15" spans="1:15" ht="21.75" customHeight="1">
      <c r="A15" s="13"/>
      <c r="B15" s="104"/>
      <c r="C15" s="13"/>
      <c r="D15" s="13" t="s">
        <v>216</v>
      </c>
      <c r="E15" s="101">
        <f>SUM(E16:E20)</f>
        <v>0</v>
      </c>
      <c r="F15" s="102"/>
      <c r="G15" s="103"/>
      <c r="H15" s="94"/>
      <c r="I15" s="94"/>
      <c r="J15" s="94"/>
      <c r="K15" s="94"/>
      <c r="L15" s="94"/>
      <c r="M15" s="94"/>
      <c r="N15" s="94"/>
      <c r="O15" s="94"/>
    </row>
    <row r="16" spans="1:14" ht="26.25" customHeight="1">
      <c r="A16" s="69" t="s">
        <v>230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59"/>
      <c r="M16" s="59"/>
      <c r="N16" s="59"/>
    </row>
  </sheetData>
  <sheetProtection/>
  <mergeCells count="16">
    <mergeCell ref="A1:O1"/>
    <mergeCell ref="A3:E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workbookViewId="0" topLeftCell="A1">
      <selection activeCell="A3" sqref="A3:C3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84" t="s">
        <v>231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8"/>
      <c r="Q1" s="88"/>
      <c r="R1" s="88"/>
    </row>
    <row r="2" spans="1:15" ht="2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O2" s="89" t="s">
        <v>232</v>
      </c>
    </row>
    <row r="3" spans="1:15" ht="21.75" customHeight="1">
      <c r="A3" s="5" t="s">
        <v>225</v>
      </c>
      <c r="B3" s="5"/>
      <c r="C3" s="6"/>
      <c r="D3" s="86"/>
      <c r="E3" s="86"/>
      <c r="F3" s="86"/>
      <c r="G3" s="86"/>
      <c r="H3" s="86"/>
      <c r="I3" s="86"/>
      <c r="J3" s="90"/>
      <c r="K3" s="91"/>
      <c r="O3" s="92" t="s">
        <v>25</v>
      </c>
    </row>
    <row r="4" spans="1:15" ht="60">
      <c r="A4" s="48" t="s">
        <v>233</v>
      </c>
      <c r="B4" s="48" t="s">
        <v>234</v>
      </c>
      <c r="C4" s="48" t="s">
        <v>235</v>
      </c>
      <c r="D4" s="48" t="s">
        <v>236</v>
      </c>
      <c r="E4" s="48" t="s">
        <v>237</v>
      </c>
      <c r="F4" s="48" t="s">
        <v>238</v>
      </c>
      <c r="G4" s="48" t="s">
        <v>239</v>
      </c>
      <c r="H4" s="48" t="s">
        <v>240</v>
      </c>
      <c r="I4" s="48" t="s">
        <v>241</v>
      </c>
      <c r="J4" s="48" t="s">
        <v>34</v>
      </c>
      <c r="K4" s="48" t="s">
        <v>36</v>
      </c>
      <c r="L4" s="48" t="s">
        <v>38</v>
      </c>
      <c r="M4" s="48" t="s">
        <v>40</v>
      </c>
      <c r="N4" s="48" t="s">
        <v>42</v>
      </c>
      <c r="O4" s="93" t="s">
        <v>45</v>
      </c>
    </row>
    <row r="5" spans="1:15" ht="12.75" customHeight="1">
      <c r="A5" s="87"/>
      <c r="B5" s="87"/>
      <c r="C5" s="87"/>
      <c r="D5" s="87"/>
      <c r="E5" s="87"/>
      <c r="F5" s="87"/>
      <c r="G5" s="87"/>
      <c r="H5" s="87"/>
      <c r="I5" s="87"/>
      <c r="J5" s="94"/>
      <c r="K5" s="94"/>
      <c r="L5" s="94"/>
      <c r="M5" s="94"/>
      <c r="N5" s="94"/>
      <c r="O5" s="94"/>
    </row>
    <row r="6" spans="1:15" ht="12.75" customHeight="1">
      <c r="A6" s="87"/>
      <c r="B6" s="87"/>
      <c r="C6" s="87"/>
      <c r="D6" s="87"/>
      <c r="E6" s="87"/>
      <c r="F6" s="87"/>
      <c r="G6" s="87"/>
      <c r="H6" s="87"/>
      <c r="I6" s="87"/>
      <c r="J6" s="94"/>
      <c r="K6" s="94"/>
      <c r="L6" s="94"/>
      <c r="M6" s="94"/>
      <c r="N6" s="94"/>
      <c r="O6" s="94"/>
    </row>
    <row r="7" spans="1:15" ht="12.75" customHeight="1">
      <c r="A7" s="87"/>
      <c r="B7" s="87"/>
      <c r="C7" s="87"/>
      <c r="D7" s="87"/>
      <c r="E7" s="87"/>
      <c r="F7" s="87"/>
      <c r="G7" s="87"/>
      <c r="H7" s="87"/>
      <c r="I7" s="87"/>
      <c r="J7" s="94"/>
      <c r="K7" s="94"/>
      <c r="L7" s="94"/>
      <c r="M7" s="94"/>
      <c r="N7" s="94"/>
      <c r="O7" s="94"/>
    </row>
    <row r="8" spans="1:15" ht="12.75" customHeight="1">
      <c r="A8" s="87"/>
      <c r="B8" s="87"/>
      <c r="C8" s="87"/>
      <c r="D8" s="87"/>
      <c r="E8" s="87"/>
      <c r="F8" s="87"/>
      <c r="G8" s="87"/>
      <c r="H8" s="87"/>
      <c r="I8" s="87"/>
      <c r="J8" s="94"/>
      <c r="K8" s="94"/>
      <c r="L8" s="94"/>
      <c r="M8" s="94"/>
      <c r="N8" s="94"/>
      <c r="O8" s="94"/>
    </row>
    <row r="9" spans="1:15" ht="12.75" customHeight="1">
      <c r="A9" s="87"/>
      <c r="B9" s="87"/>
      <c r="C9" s="87"/>
      <c r="D9" s="87"/>
      <c r="E9" s="87"/>
      <c r="F9" s="87"/>
      <c r="G9" s="87"/>
      <c r="H9" s="87"/>
      <c r="I9" s="87"/>
      <c r="J9" s="94"/>
      <c r="K9" s="94"/>
      <c r="L9" s="94"/>
      <c r="M9" s="94"/>
      <c r="N9" s="94"/>
      <c r="O9" s="94"/>
    </row>
    <row r="10" spans="1:15" ht="12.75" customHeight="1">
      <c r="A10" s="87"/>
      <c r="B10" s="87"/>
      <c r="C10" s="87"/>
      <c r="D10" s="87"/>
      <c r="E10" s="87"/>
      <c r="F10" s="87"/>
      <c r="G10" s="87"/>
      <c r="H10" s="87"/>
      <c r="I10" s="87"/>
      <c r="J10" s="94"/>
      <c r="K10" s="94"/>
      <c r="L10" s="94"/>
      <c r="M10" s="94"/>
      <c r="N10" s="94"/>
      <c r="O10" s="94"/>
    </row>
    <row r="11" spans="1:17" ht="31.5" customHeight="1">
      <c r="A11" s="69" t="s">
        <v>242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59"/>
      <c r="O11" s="59"/>
      <c r="P11" s="59"/>
      <c r="Q11" s="59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tabSelected="1" workbookViewId="0" topLeftCell="A1">
      <selection activeCell="E10" sqref="E10"/>
    </sheetView>
  </sheetViews>
  <sheetFormatPr defaultColWidth="9.16015625" defaultRowHeight="12.75" customHeight="1"/>
  <cols>
    <col min="1" max="1" width="62" style="2" customWidth="1"/>
    <col min="2" max="3" width="35.5" style="2" customWidth="1"/>
    <col min="4" max="16384" width="9.16015625" style="2" customWidth="1"/>
  </cols>
  <sheetData>
    <row r="1" spans="1:3" ht="35.25" customHeight="1">
      <c r="A1" s="70" t="s">
        <v>243</v>
      </c>
      <c r="B1" s="70"/>
      <c r="C1" s="70"/>
    </row>
    <row r="2" spans="1:3" ht="21" customHeight="1">
      <c r="A2" s="70"/>
      <c r="B2" s="70"/>
      <c r="C2" s="71" t="s">
        <v>244</v>
      </c>
    </row>
    <row r="3" spans="1:3" ht="24.75" customHeight="1">
      <c r="A3" s="72" t="s">
        <v>245</v>
      </c>
      <c r="B3" s="72"/>
      <c r="C3" s="73" t="s">
        <v>25</v>
      </c>
    </row>
    <row r="4" spans="1:3" s="68" customFormat="1" ht="30" customHeight="1">
      <c r="A4" s="74" t="s">
        <v>246</v>
      </c>
      <c r="B4" s="75" t="s">
        <v>247</v>
      </c>
      <c r="C4" s="76"/>
    </row>
    <row r="5" spans="1:16" s="68" customFormat="1" ht="43.5" customHeight="1">
      <c r="A5" s="74"/>
      <c r="B5" s="77" t="s">
        <v>248</v>
      </c>
      <c r="C5" s="77" t="s">
        <v>249</v>
      </c>
      <c r="E5" s="78"/>
      <c r="F5" s="79"/>
      <c r="G5" s="79"/>
      <c r="H5" s="78"/>
      <c r="I5" s="79"/>
      <c r="J5" s="78"/>
      <c r="K5" s="78"/>
      <c r="L5" s="79"/>
      <c r="M5" s="79"/>
      <c r="N5" s="78"/>
      <c r="O5" s="79"/>
      <c r="P5" s="78"/>
    </row>
    <row r="6" spans="1:3" s="68" customFormat="1" ht="34.5" customHeight="1">
      <c r="A6" s="80" t="s">
        <v>250</v>
      </c>
      <c r="B6" s="81">
        <v>6</v>
      </c>
      <c r="C6" s="82">
        <v>7.3</v>
      </c>
    </row>
    <row r="7" spans="1:3" s="69" customFormat="1" ht="34.5" customHeight="1">
      <c r="A7" s="83" t="s">
        <v>251</v>
      </c>
      <c r="B7" s="82"/>
      <c r="C7" s="82"/>
    </row>
    <row r="8" spans="1:3" s="69" customFormat="1" ht="34.5" customHeight="1">
      <c r="A8" s="83" t="s">
        <v>252</v>
      </c>
      <c r="B8" s="81"/>
      <c r="C8" s="82"/>
    </row>
    <row r="9" spans="1:3" s="69" customFormat="1" ht="34.5" customHeight="1">
      <c r="A9" s="83" t="s">
        <v>253</v>
      </c>
      <c r="B9" s="81"/>
      <c r="C9" s="82"/>
    </row>
    <row r="10" spans="1:3" s="69" customFormat="1" ht="34.5" customHeight="1">
      <c r="A10" s="83" t="s">
        <v>254</v>
      </c>
      <c r="B10" s="81"/>
      <c r="C10" s="82"/>
    </row>
    <row r="11" spans="1:3" s="69" customFormat="1" ht="34.5" customHeight="1">
      <c r="A11" s="83" t="s">
        <v>255</v>
      </c>
      <c r="B11" s="82">
        <v>6</v>
      </c>
      <c r="C11" s="82">
        <v>7.3</v>
      </c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workbookViewId="0" topLeftCell="A1">
      <selection activeCell="A11" sqref="A11"/>
    </sheetView>
  </sheetViews>
  <sheetFormatPr defaultColWidth="6.83203125" defaultRowHeight="19.5" customHeight="1"/>
  <cols>
    <col min="1" max="1" width="42.83203125" style="39" customWidth="1"/>
    <col min="2" max="2" width="7.66015625" style="40" customWidth="1"/>
    <col min="3" max="3" width="7.16015625" style="40" customWidth="1"/>
    <col min="4" max="4" width="8" style="40" customWidth="1"/>
    <col min="5" max="5" width="31.5" style="40" customWidth="1"/>
    <col min="6" max="6" width="18.16015625" style="40" customWidth="1"/>
    <col min="7" max="7" width="9" style="41" bestFit="1" customWidth="1"/>
    <col min="8" max="193" width="6.83203125" style="41" customWidth="1"/>
    <col min="194" max="194" width="6.83203125" style="0" customWidth="1"/>
  </cols>
  <sheetData>
    <row r="1" spans="1:6" s="35" customFormat="1" ht="36.75" customHeight="1">
      <c r="A1" s="42" t="s">
        <v>256</v>
      </c>
      <c r="B1" s="42"/>
      <c r="C1" s="42"/>
      <c r="D1" s="42"/>
      <c r="E1" s="42"/>
      <c r="F1" s="42"/>
    </row>
    <row r="2" spans="1:6" s="35" customFormat="1" ht="24" customHeight="1">
      <c r="A2" s="43"/>
      <c r="B2" s="43"/>
      <c r="C2" s="43"/>
      <c r="D2" s="43"/>
      <c r="E2" s="43"/>
      <c r="F2" s="44" t="s">
        <v>257</v>
      </c>
    </row>
    <row r="3" spans="1:6" s="35" customFormat="1" ht="15" customHeight="1">
      <c r="A3" s="5" t="s">
        <v>102</v>
      </c>
      <c r="B3" s="5"/>
      <c r="C3" s="6"/>
      <c r="D3" s="45"/>
      <c r="E3" s="45"/>
      <c r="F3" s="46" t="s">
        <v>25</v>
      </c>
    </row>
    <row r="4" spans="1:6" s="36" customFormat="1" ht="24" customHeight="1">
      <c r="A4" s="47" t="s">
        <v>59</v>
      </c>
      <c r="B4" s="48" t="s">
        <v>258</v>
      </c>
      <c r="C4" s="48"/>
      <c r="D4" s="48"/>
      <c r="E4" s="48" t="s">
        <v>77</v>
      </c>
      <c r="F4" s="49" t="s">
        <v>248</v>
      </c>
    </row>
    <row r="5" spans="1:6" s="36" customFormat="1" ht="24.75" customHeight="1">
      <c r="A5" s="47"/>
      <c r="B5" s="48"/>
      <c r="C5" s="48"/>
      <c r="D5" s="48"/>
      <c r="E5" s="48"/>
      <c r="F5" s="49"/>
    </row>
    <row r="6" spans="1:6" s="37" customFormat="1" ht="38.25" customHeight="1">
      <c r="A6" s="47"/>
      <c r="B6" s="11" t="s">
        <v>78</v>
      </c>
      <c r="C6" s="11" t="s">
        <v>79</v>
      </c>
      <c r="D6" s="11" t="s">
        <v>80</v>
      </c>
      <c r="E6" s="48"/>
      <c r="F6" s="49"/>
    </row>
    <row r="7" spans="1:193" s="38" customFormat="1" ht="15" customHeight="1">
      <c r="A7" s="50"/>
      <c r="B7" s="51"/>
      <c r="C7" s="51"/>
      <c r="D7" s="51"/>
      <c r="E7" s="52" t="s">
        <v>62</v>
      </c>
      <c r="F7" s="53">
        <v>147.29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</row>
    <row r="8" spans="1:193" s="38" customFormat="1" ht="15" customHeight="1">
      <c r="A8" s="55" t="s">
        <v>70</v>
      </c>
      <c r="B8" s="56" t="s">
        <v>259</v>
      </c>
      <c r="C8" s="56"/>
      <c r="D8" s="56"/>
      <c r="E8" s="57" t="s">
        <v>65</v>
      </c>
      <c r="F8" s="58">
        <v>147.29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</row>
    <row r="9" spans="1:6" ht="15" customHeight="1">
      <c r="A9" s="59"/>
      <c r="B9" s="60"/>
      <c r="C9" s="61" t="s">
        <v>172</v>
      </c>
      <c r="D9" s="61"/>
      <c r="E9" s="62"/>
      <c r="F9" s="63"/>
    </row>
    <row r="10" spans="1:6" ht="15" customHeight="1">
      <c r="A10" s="13"/>
      <c r="B10" s="60"/>
      <c r="C10" s="61"/>
      <c r="D10" s="61" t="s">
        <v>85</v>
      </c>
      <c r="E10" s="62" t="s">
        <v>260</v>
      </c>
      <c r="F10" s="63">
        <v>40.5</v>
      </c>
    </row>
    <row r="11" spans="1:6" ht="15" customHeight="1">
      <c r="A11" s="13"/>
      <c r="B11" s="60"/>
      <c r="C11" s="61"/>
      <c r="D11" s="61"/>
      <c r="E11" s="62" t="s">
        <v>261</v>
      </c>
      <c r="F11" s="63">
        <v>6</v>
      </c>
    </row>
    <row r="12" spans="1:6" ht="15" customHeight="1">
      <c r="A12" s="13"/>
      <c r="B12" s="60"/>
      <c r="C12" s="61"/>
      <c r="D12" s="61"/>
      <c r="E12" s="62" t="s">
        <v>262</v>
      </c>
      <c r="F12" s="63">
        <v>25.5</v>
      </c>
    </row>
    <row r="13" spans="1:6" ht="15" customHeight="1">
      <c r="A13" s="13"/>
      <c r="B13" s="60"/>
      <c r="C13" s="64"/>
      <c r="D13" s="65"/>
      <c r="E13" s="65" t="s">
        <v>263</v>
      </c>
      <c r="F13" s="63">
        <v>8</v>
      </c>
    </row>
    <row r="14" spans="1:6" ht="15" customHeight="1">
      <c r="A14" s="13"/>
      <c r="B14" s="60"/>
      <c r="C14" s="64"/>
      <c r="D14" s="64"/>
      <c r="E14" s="64" t="s">
        <v>264</v>
      </c>
      <c r="F14" s="63">
        <v>64.5</v>
      </c>
    </row>
    <row r="15" spans="1:193" s="38" customFormat="1" ht="19.5" customHeight="1">
      <c r="A15" s="13"/>
      <c r="B15" s="60"/>
      <c r="C15" s="64"/>
      <c r="D15" s="64"/>
      <c r="E15" s="64" t="s">
        <v>265</v>
      </c>
      <c r="F15" s="63">
        <v>2.79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</row>
    <row r="16" spans="1:6" ht="19.5" customHeight="1">
      <c r="A16" s="13"/>
      <c r="B16" s="60"/>
      <c r="C16" s="66"/>
      <c r="D16" s="66"/>
      <c r="E16" s="67"/>
      <c r="F16" s="63"/>
    </row>
    <row r="17" spans="1:193" s="38" customFormat="1" ht="19.5" customHeight="1">
      <c r="A17" s="50"/>
      <c r="B17" s="56"/>
      <c r="C17" s="56"/>
      <c r="D17" s="56"/>
      <c r="E17" s="57"/>
      <c r="F17" s="58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</row>
    <row r="18" spans="1:6" ht="19.5" customHeight="1">
      <c r="A18" s="13"/>
      <c r="B18" s="60"/>
      <c r="C18" s="60"/>
      <c r="D18" s="60"/>
      <c r="E18" s="67"/>
      <c r="F18" s="63"/>
    </row>
    <row r="19" spans="1:6" ht="19.5" customHeight="1">
      <c r="A19" s="13"/>
      <c r="B19" s="60"/>
      <c r="C19" s="66"/>
      <c r="D19" s="60"/>
      <c r="E19" s="67"/>
      <c r="F19" s="63"/>
    </row>
    <row r="20" spans="1:6" ht="19.5" customHeight="1">
      <c r="A20" s="13"/>
      <c r="B20" s="60"/>
      <c r="C20" s="66"/>
      <c r="D20" s="66"/>
      <c r="E20" s="67"/>
      <c r="F20" s="63"/>
    </row>
    <row r="21" spans="1:6" ht="19.5" customHeight="1">
      <c r="A21" s="13"/>
      <c r="B21" s="60"/>
      <c r="C21" s="60"/>
      <c r="D21" s="60"/>
      <c r="E21" s="67"/>
      <c r="F21" s="63"/>
    </row>
    <row r="22" spans="1:6" ht="19.5" customHeight="1">
      <c r="A22" s="13"/>
      <c r="B22" s="60"/>
      <c r="C22" s="66"/>
      <c r="D22" s="60"/>
      <c r="E22" s="67"/>
      <c r="F22" s="63"/>
    </row>
    <row r="23" spans="1:6" ht="19.5" customHeight="1">
      <c r="A23" s="13"/>
      <c r="B23" s="60"/>
      <c r="C23" s="66"/>
      <c r="D23" s="66"/>
      <c r="E23" s="67"/>
      <c r="F23" s="63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workbookViewId="0" topLeftCell="B1">
      <selection activeCell="M9" sqref="M9"/>
    </sheetView>
  </sheetViews>
  <sheetFormatPr defaultColWidth="9.33203125" defaultRowHeight="11.25"/>
  <cols>
    <col min="1" max="1" width="28.33203125" style="2" customWidth="1"/>
    <col min="2" max="2" width="34.83203125" style="2" customWidth="1"/>
    <col min="3" max="3" width="12.66015625" style="2" customWidth="1"/>
    <col min="4" max="4" width="11.5" style="2" customWidth="1"/>
    <col min="5" max="5" width="15" style="2" customWidth="1"/>
    <col min="6" max="7" width="13" style="2" customWidth="1"/>
    <col min="8" max="8" width="10.66015625" style="2" customWidth="1"/>
    <col min="9" max="9" width="13.16015625" style="2" customWidth="1"/>
    <col min="10" max="10" width="10.33203125" style="2" customWidth="1"/>
    <col min="11" max="11" width="12.66015625" style="2" customWidth="1"/>
    <col min="12" max="12" width="12" style="2" customWidth="1"/>
    <col min="13" max="13" width="48.83203125" style="2" customWidth="1"/>
    <col min="14" max="14" width="10.66015625" style="2" bestFit="1" customWidth="1"/>
    <col min="15" max="15" width="9" style="2" customWidth="1"/>
    <col min="16" max="16" width="9.16015625" style="2" customWidth="1"/>
    <col min="17" max="17" width="6.16015625" style="2" customWidth="1"/>
    <col min="18" max="18" width="5.66015625" style="2" customWidth="1"/>
    <col min="19" max="22" width="9.16015625" style="2" customWidth="1"/>
    <col min="23" max="16384" width="9.33203125" style="2" customWidth="1"/>
  </cols>
  <sheetData>
    <row r="1" spans="1:22" ht="44.25" customHeight="1">
      <c r="A1" s="3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2" t="s">
        <v>267</v>
      </c>
      <c r="V2" s="4"/>
    </row>
    <row r="3" spans="1:22" ht="14.25" customHeight="1">
      <c r="A3" s="5" t="s">
        <v>102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3" t="s">
        <v>25</v>
      </c>
      <c r="V3" s="7"/>
    </row>
    <row r="4" spans="1:22" ht="16.5" customHeight="1">
      <c r="A4" s="8" t="s">
        <v>59</v>
      </c>
      <c r="B4" s="8" t="s">
        <v>214</v>
      </c>
      <c r="C4" s="9" t="s">
        <v>99</v>
      </c>
      <c r="D4" s="9"/>
      <c r="E4" s="9"/>
      <c r="F4" s="9"/>
      <c r="G4" s="9"/>
      <c r="H4" s="9"/>
      <c r="I4" s="9"/>
      <c r="J4" s="9"/>
      <c r="K4" s="9"/>
      <c r="L4" s="9"/>
      <c r="M4" s="20" t="s">
        <v>268</v>
      </c>
      <c r="N4" s="20" t="s">
        <v>269</v>
      </c>
      <c r="O4" s="21" t="s">
        <v>270</v>
      </c>
      <c r="P4" s="22"/>
      <c r="Q4" s="22"/>
      <c r="R4" s="34"/>
      <c r="S4" s="21" t="s">
        <v>271</v>
      </c>
      <c r="T4" s="22"/>
      <c r="U4" s="22"/>
      <c r="V4" s="34"/>
    </row>
    <row r="5" spans="1:22" ht="29.25" customHeight="1">
      <c r="A5" s="10"/>
      <c r="B5" s="10"/>
      <c r="C5" s="8" t="s">
        <v>62</v>
      </c>
      <c r="D5" s="11" t="s">
        <v>30</v>
      </c>
      <c r="E5" s="11"/>
      <c r="F5" s="11" t="s">
        <v>34</v>
      </c>
      <c r="G5" s="11" t="s">
        <v>36</v>
      </c>
      <c r="H5" s="11" t="s">
        <v>38</v>
      </c>
      <c r="I5" s="11" t="s">
        <v>40</v>
      </c>
      <c r="J5" s="11" t="s">
        <v>42</v>
      </c>
      <c r="K5" s="11"/>
      <c r="L5" s="11" t="s">
        <v>45</v>
      </c>
      <c r="M5" s="23"/>
      <c r="N5" s="23"/>
      <c r="O5" s="20" t="s">
        <v>272</v>
      </c>
      <c r="P5" s="20" t="s">
        <v>273</v>
      </c>
      <c r="Q5" s="20" t="s">
        <v>274</v>
      </c>
      <c r="R5" s="20" t="s">
        <v>275</v>
      </c>
      <c r="S5" s="20" t="s">
        <v>272</v>
      </c>
      <c r="T5" s="20" t="s">
        <v>273</v>
      </c>
      <c r="U5" s="20" t="s">
        <v>274</v>
      </c>
      <c r="V5" s="20" t="s">
        <v>275</v>
      </c>
    </row>
    <row r="6" spans="1:22" ht="36">
      <c r="A6" s="12"/>
      <c r="B6" s="12"/>
      <c r="C6" s="12"/>
      <c r="D6" s="11" t="s">
        <v>65</v>
      </c>
      <c r="E6" s="11" t="s">
        <v>32</v>
      </c>
      <c r="F6" s="11"/>
      <c r="G6" s="11"/>
      <c r="H6" s="11"/>
      <c r="I6" s="11"/>
      <c r="J6" s="11" t="s">
        <v>65</v>
      </c>
      <c r="K6" s="11" t="s">
        <v>32</v>
      </c>
      <c r="L6" s="11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61.5" customHeight="1">
      <c r="A7" s="13" t="s">
        <v>276</v>
      </c>
      <c r="B7" s="14" t="s">
        <v>217</v>
      </c>
      <c r="C7" s="15">
        <v>68.79</v>
      </c>
      <c r="D7" s="15">
        <v>68.79</v>
      </c>
      <c r="E7" s="16"/>
      <c r="F7" s="16"/>
      <c r="G7" s="16"/>
      <c r="H7" s="16"/>
      <c r="I7" s="16"/>
      <c r="J7" s="16"/>
      <c r="K7" s="16"/>
      <c r="L7" s="16"/>
      <c r="M7" s="25" t="s">
        <v>277</v>
      </c>
      <c r="N7" s="19" t="s">
        <v>278</v>
      </c>
      <c r="O7" s="26" t="s">
        <v>279</v>
      </c>
      <c r="P7" s="27"/>
      <c r="Q7" s="30"/>
      <c r="R7" s="30"/>
      <c r="S7" s="27"/>
      <c r="T7" s="27"/>
      <c r="U7" s="30"/>
      <c r="V7" s="30"/>
    </row>
    <row r="8" spans="1:22" ht="33.75">
      <c r="A8" s="13" t="s">
        <v>276</v>
      </c>
      <c r="B8" s="14" t="s">
        <v>219</v>
      </c>
      <c r="C8" s="15">
        <v>2.61</v>
      </c>
      <c r="D8" s="15">
        <v>2.61</v>
      </c>
      <c r="E8" s="16"/>
      <c r="F8" s="16"/>
      <c r="G8" s="16"/>
      <c r="H8" s="16"/>
      <c r="I8" s="16"/>
      <c r="J8" s="16"/>
      <c r="K8" s="16"/>
      <c r="L8" s="16"/>
      <c r="M8" s="28" t="s">
        <v>280</v>
      </c>
      <c r="N8" s="19" t="s">
        <v>278</v>
      </c>
      <c r="O8" s="29" t="s">
        <v>280</v>
      </c>
      <c r="P8" s="29"/>
      <c r="Q8" s="29"/>
      <c r="R8" s="27"/>
      <c r="S8" s="27"/>
      <c r="T8" s="27"/>
      <c r="U8" s="27"/>
      <c r="V8" s="27"/>
    </row>
    <row r="9" spans="1:22" ht="36.75" customHeight="1">
      <c r="A9" s="13" t="s">
        <v>276</v>
      </c>
      <c r="B9" s="14" t="s">
        <v>221</v>
      </c>
      <c r="C9" s="15">
        <v>3</v>
      </c>
      <c r="D9" s="15">
        <v>3</v>
      </c>
      <c r="E9" s="16"/>
      <c r="F9" s="16"/>
      <c r="G9" s="16"/>
      <c r="H9" s="16"/>
      <c r="I9" s="16"/>
      <c r="J9" s="16"/>
      <c r="K9" s="16"/>
      <c r="L9" s="16"/>
      <c r="M9" s="25" t="s">
        <v>281</v>
      </c>
      <c r="N9" s="19" t="s">
        <v>278</v>
      </c>
      <c r="O9" s="26" t="s">
        <v>282</v>
      </c>
      <c r="P9" s="30"/>
      <c r="Q9" s="30"/>
      <c r="R9" s="30"/>
      <c r="S9" s="27"/>
      <c r="T9" s="27"/>
      <c r="U9" s="30"/>
      <c r="V9" s="30"/>
    </row>
    <row r="10" spans="1:22" s="1" customFormat="1" ht="12">
      <c r="A10" s="13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25"/>
      <c r="N10" s="31"/>
      <c r="O10" s="19"/>
      <c r="P10" s="27"/>
      <c r="Q10" s="27"/>
      <c r="R10" s="27"/>
      <c r="S10" s="27"/>
      <c r="T10" s="27"/>
      <c r="U10" s="27"/>
      <c r="V10" s="27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2018-02-09T03:05:34Z</cp:lastPrinted>
  <dcterms:created xsi:type="dcterms:W3CDTF">2017-01-26T02:06:17Z</dcterms:created>
  <dcterms:modified xsi:type="dcterms:W3CDTF">2021-06-07T06:01:16Z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F5BBA3DE66354DC2BBB722721C9A11A3</vt:lpwstr>
  </property>
</Properties>
</file>