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40" firstSheet="5" activeTab="17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">收支1!$1:5</definedName>
    <definedName name="_xlnm.Print_Titles" localSheetId="2">收入2!$1:7</definedName>
    <definedName name="_xlnm.Print_Titles" localSheetId="3">支出3!$1:6</definedName>
    <definedName name="_xlnm.Print_Titles" localSheetId="4">财拨收支4!$1:6</definedName>
    <definedName name="_xlnm.Print_Titles" localSheetId="5">一般公共支5!$1:7</definedName>
    <definedName name="_xlnm.Print_Titles" localSheetId="6">'基本（经济）6'!$1:6</definedName>
    <definedName name="_xlnm.Print_Titles" localSheetId="7">三公7!$1:6</definedName>
    <definedName name="_xlnm.Print_Titles" localSheetId="8">基金8!$1:6</definedName>
    <definedName name="_xlnm.Print_Titles" localSheetId="9">项目支出9!$1:7</definedName>
    <definedName name="_xlnm.Print_Titles" localSheetId="10">功能10!$1:7</definedName>
    <definedName name="_xlnm.Print_Titles" localSheetId="11">政府经济11!$1:7</definedName>
    <definedName name="_xlnm.Print_Titles" localSheetId="12">部门经济12!$1:7</definedName>
    <definedName name="_xlnm.Print_Titles" localSheetId="13">'项目(债务)13'!$1:7</definedName>
    <definedName name="_xlnm.Print_Titles" localSheetId="14">采购14!$1:7</definedName>
    <definedName name="_xlnm.Print_Titles" localSheetId="15">服务15!$1:7</definedName>
    <definedName name="_xlnm.Print_Titles" localSheetId="16">整体绩效16!$1:2</definedName>
    <definedName name="_xlnm.Print_Titles" localSheetId="17">项目绩效17!$1:2</definedName>
  </definedNames>
  <calcPr calcId="144525"/>
</workbook>
</file>

<file path=xl/sharedStrings.xml><?xml version="1.0" encoding="utf-8"?>
<sst xmlns="http://schemas.openxmlformats.org/spreadsheetml/2006/main" count="279">
  <si>
    <t>2023年抚顺市普查中心单位预算批复表</t>
  </si>
  <si>
    <t>收支预算总表</t>
  </si>
  <si>
    <t>表1</t>
  </si>
  <si>
    <t>单位名称：抚顺市普查中心</t>
  </si>
  <si>
    <t>单位：万元</t>
  </si>
  <si>
    <t>收 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</si>
  <si>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</si>
  <si>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</si>
  <si>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</si>
  <si>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</si>
  <si>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</si>
  <si>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</si>
  <si>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</si>
  <si>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</si>
  <si>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</si>
  <si>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</si>
  <si>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</si>
  <si>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</si>
  <si>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</si>
  <si>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</si>
  <si>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</si>
  <si>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</si>
  <si>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</si>
  <si>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</si>
  <si>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</si>
  <si>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</si>
  <si>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</si>
  <si>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</si>
  <si>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</si>
  <si>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</si>
  <si>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</si>
  <si>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</si>
  <si>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</si>
  <si>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</si>
  <si>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</si>
  <si>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</si>
  <si>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</si>
  <si>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</si>
  <si>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</si>
  <si>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</si>
  <si>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</si>
  <si>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</si>
  <si>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</si>
  <si>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</si>
  <si>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</si>
  <si>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</si>
  <si>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</si>
  <si>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抚顺市普查中心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</si>
  <si>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</si>
  <si>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</si>
  <si>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</si>
  <si>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</si>
  <si>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</si>
  <si>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</si>
  <si>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</si>
  <si>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</si>
  <si>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</si>
  <si>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</si>
  <si>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20105</t>
  </si>
  <si>
    <t xml:space="preserve">  统计信息事务</t>
  </si>
  <si>
    <t>2010550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</si>
  <si>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</si>
  <si>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</si>
  <si>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</si>
  <si>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</si>
  <si>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</si>
  <si>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</si>
  <si>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</si>
  <si>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</si>
  <si>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</si>
  <si>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</si>
  <si>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</si>
  <si>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</si>
  <si>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</si>
  <si>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</si>
  <si>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</si>
  <si>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</si>
  <si>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</si>
  <si>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</si>
  <si>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</si>
  <si>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</si>
  <si>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表4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</si>
  <si>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</si>
  <si>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</si>
  <si>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</si>
  <si>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</si>
  <si>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</si>
  <si>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</si>
  <si>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</si>
  <si>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</si>
  <si>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</si>
  <si>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</si>
  <si>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</si>
  <si>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</si>
  <si>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</si>
  <si>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</si>
  <si>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</si>
  <si>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</si>
  <si>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</si>
  <si>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</si>
  <si>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</si>
  <si>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</si>
  <si>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</si>
  <si>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</si>
  <si>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</si>
  <si>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</si>
  <si>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</si>
  <si>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</si>
  <si>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</si>
  <si>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</si>
  <si>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</si>
  <si>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</si>
  <si>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</si>
  <si>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</si>
  <si>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</si>
  <si>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</si>
  <si>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</si>
  <si>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</si>
  <si>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</si>
  <si>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</si>
  <si>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</si>
  <si>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</si>
  <si>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30211</t>
  </si>
  <si>
    <t xml:space="preserve">  差旅费</t>
  </si>
  <si>
    <t>30228</t>
  </si>
  <si>
    <t xml:space="preserve">  工会经费</t>
  </si>
  <si>
    <t>30299</t>
  </si>
  <si>
    <t xml:space="preserve">  其他商品和服务支出</t>
  </si>
  <si>
    <t>财政拨款预算“三公”经费支出表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</si>
  <si>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</si>
  <si>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</si>
  <si>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</si>
  <si>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</si>
  <si>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</si>
  <si>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</si>
  <si>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</si>
  <si>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</si>
  <si>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</si>
  <si>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</si>
  <si>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</si>
  <si>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</si>
  <si>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</si>
  <si>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</si>
  <si>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一般公共
预算</t>
  </si>
  <si>
    <t>支出功能分类预算表</t>
  </si>
  <si>
    <t>表10</t>
  </si>
  <si>
    <t xml:space="preserve">  20105</t>
  </si>
  <si>
    <t>统计信息事务</t>
  </si>
  <si>
    <t xml:space="preserve">    2010550</t>
  </si>
  <si>
    <t>事业运行</t>
  </si>
  <si>
    <t xml:space="preserve">  20805</t>
  </si>
  <si>
    <t>行政事业单位养老支出</t>
  </si>
  <si>
    <t xml:space="preserve">    2080505</t>
  </si>
  <si>
    <t>机关事业单位基本养老保险缴费支出</t>
  </si>
  <si>
    <t xml:space="preserve">  21011</t>
  </si>
  <si>
    <t>行政事业单位医疗</t>
  </si>
  <si>
    <t xml:space="preserve">    2101102</t>
  </si>
  <si>
    <t>事业单位医疗</t>
  </si>
  <si>
    <t xml:space="preserve">  22102</t>
  </si>
  <si>
    <t>住房改革支出</t>
  </si>
  <si>
    <t xml:space="preserve">    2210201</t>
  </si>
  <si>
    <t>住房公积金</t>
  </si>
  <si>
    <t>支出经济分类预算表（政府预算）</t>
  </si>
  <si>
    <t>表11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</si>
  <si>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</si>
  <si>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</si>
  <si>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</si>
  <si>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</si>
  <si>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</si>
  <si>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</si>
  <si>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支出经济分类预算表（部门预算）</t>
  </si>
  <si>
    <t>表12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</si>
  <si>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</si>
  <si>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</si>
  <si>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</si>
  <si>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</si>
  <si>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</si>
  <si>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</si>
  <si>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</si>
  <si>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</si>
  <si>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30201</t>
  </si>
  <si>
    <t xml:space="preserve">  30211</t>
  </si>
  <si>
    <t xml:space="preserve">  30228</t>
  </si>
  <si>
    <t xml:space="preserve">  30299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</si>
  <si>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</si>
  <si>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</si>
  <si>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</si>
  <si>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</si>
  <si>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</si>
  <si>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</si>
  <si>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</si>
  <si>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</si>
  <si>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</si>
  <si>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</si>
  <si>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</si>
  <si>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</si>
  <si>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019002抚顺市普查中心-210400000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</si>
  <si>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</si>
  <si>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</si>
  <si>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</si>
  <si>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</si>
  <si>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</si>
  <si>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基本支出公用经费（保工资）</t>
  </si>
  <si>
    <t>基本支出公用经费（保运转）</t>
  </si>
  <si>
    <t>年度绩效目标</t>
  </si>
  <si>
    <t>为了保证中心工作正常运行。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</si>
  <si>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</si>
  <si>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</si>
  <si>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</si>
  <si>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</si>
  <si>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</si>
  <si>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</si>
  <si>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</si>
  <si>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</si>
  <si>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</si>
  <si>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</si>
  <si>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</si>
  <si>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</si>
  <si>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</si>
  <si>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</si>
  <si>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</si>
  <si>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</si>
  <si>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</si>
  <si>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</si>
  <si>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</si>
  <si>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</si>
  <si>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</si>
  <si>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</si>
  <si>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</si>
  <si>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</si>
  <si>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</si>
  <si>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</si>
  <si>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</si>
  <si>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</si>
  <si>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</si>
  <si>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</si>
  <si>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</si>
  <si>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</si>
  <si>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</si>
  <si>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</si>
  <si>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</si>
  <si>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</si>
  <si>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</si>
  <si>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</si>
  <si>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</si>
  <si>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</si>
  <si>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</si>
  <si>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</si>
  <si>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</si>
  <si>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</si>
  <si>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</si>
  <si>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</si>
  <si>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</si>
  <si>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</si>
  <si>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</si>
  <si>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</si>
  <si>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</si>
  <si>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</si>
  <si>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</si>
  <si>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</si>
  <si>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统计信息公开及时性</t>
  </si>
  <si>
    <t>及时公开</t>
  </si>
  <si>
    <t>主管部门满意度</t>
  </si>
  <si>
    <t>上级主管部门满意度</t>
  </si>
  <si>
    <t>&gt;=</t>
  </si>
  <si>
    <t>可持续性</t>
  </si>
  <si>
    <t>体制机制改革</t>
  </si>
  <si>
    <t>人才培养机制健全性</t>
  </si>
  <si>
    <t>机制健全</t>
  </si>
  <si>
    <t>部门预算项目（政策）绩效目标表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</si>
  <si>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</si>
  <si>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</si>
  <si>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</si>
  <si>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</si>
  <si>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</si>
  <si>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</si>
  <si>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>绩效指标</t>
  </si>
  <si>
    <t>运算
符号</t>
  </si>
  <si>
    <t>度量
单位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</si>
</sst>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177" formatCode="0.0"/>
    <numFmt numFmtId="178" formatCode="#,##0.0"/>
  </numFmts>
  <fonts count="13">
    <font>
      <sz val="11"/>
      <color indexed="8"/>
      <name val="宋体"/>
      <family val="2"/>
      <charset val="1"/>
    </font>
    <font>
      <sz val="12"/>
      <name val="宋体"/>
      <charset val="134"/>
    </font>
    <font>
      <b/>
      <sz val="2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name val="宋体"/>
      <family val="3"/>
      <charset val="134"/>
    </font>
    <font>
      <b/>
      <sz val="16"/>
      <name val="宋体"/>
      <charset val="134"/>
    </font>
    <font>
      <b/>
      <sz val="15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77" fontId="5" fillId="2" borderId="0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/>
    </xf>
    <xf numFmtId="2" fontId="12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178" fontId="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1"/>
  <sheetViews>
    <sheetView workbookViewId="0">
      <selection activeCell="A1" sqref="A1:Q31"/>
    </sheetView>
  </sheetViews>
  <sheetFormatPr defaultColWidth="10" defaultRowHeight="13.5"/>
  <cols>
    <col min="1" max="17" width="7.625" customWidth="1"/>
  </cols>
  <sheetData>
    <row r="1" ht="44.1" customHeight="1" spans="1:17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6.35" customHeight="1" spans="1:17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ht="16.35" customHeight="1" spans="1:17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ht="16.35" customHeight="1" spans="1:17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ht="16.35" customHeight="1" spans="1:17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ht="16.35" customHeight="1" spans="1:17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ht="16.35" customHeight="1" spans="1:17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ht="16.35" customHeight="1" spans="1:17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ht="16.35" customHeight="1" spans="1:17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ht="16.35" customHeight="1" spans="1:17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16.35" customHeight="1" spans="1:17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ht="16.35" customHeight="1" spans="1:17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ht="16.35" customHeight="1" spans="1:17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ht="16.35" customHeight="1" spans="1:17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ht="16.35" customHeight="1" spans="1:17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ht="16.35" customHeight="1" spans="1:17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ht="16.35" customHeight="1" spans="1:17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ht="16.35" customHeight="1" spans="1:17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ht="16.35" customHeight="1" spans="1:17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ht="16.35" customHeight="1" spans="1:17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ht="16.35" customHeight="1" spans="1:17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ht="16.35" customHeight="1" spans="1:17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ht="16.35" customHeight="1" spans="1:17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ht="16.35" customHeight="1" spans="1:17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ht="16.35" customHeight="1" spans="1:17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ht="16.35" customHeight="1" spans="1:17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ht="16.35" customHeight="1" spans="1:17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ht="16.35" customHeight="1" spans="1:17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ht="16.35" customHeight="1" spans="1:17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ht="16.35" customHeight="1" spans="1:17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ht="16.35" customHeight="1" spans="1:17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</sheetData>
  <mergeCells count="1">
    <mergeCell ref="A1:Q31"/>
  </mergeCells>
  <printOptions horizontalCentered="1"/>
  <pageMargins left="0.392361111111111" right="0.392361111111111" top="0.392361111111111" bottom="0.392361111111111" header="0.503472222222222" footer="0.503472222222222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ht="35.85" customHeight="1" spans="1:15">
      <c r="A1" s="36" t="s">
        <v>140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6.35" customHeight="1" spans="1:15">
      <c r="A2" s="37"/>
      <c r="B2" s="37"/>
      <c r="C2" s="37"/>
      <c r="D2" s="37"/>
      <c r="E2" s="37"/>
      <c r="F2" s="37"/>
      <c r="G2" s="37"/>
      <c r="H2" s="37"/>
      <c r="I2" s="37"/>
      <c r="J2" s="38"/>
      <c r="K2" s="33"/>
      <c r="L2" s="33"/>
      <c r="M2" s="33"/>
      <c r="N2" s="33"/>
      <c r="O2" s="40"/>
    </row>
    <row r="3" ht="16.35" customHeight="1" spans="1:15">
      <c r="A3" s="38" t="s">
        <v>141</v>
      </c>
      <c r="B3" s="39"/>
      <c r="C3" s="28"/>
      <c r="D3" s="28"/>
      <c r="E3" s="28"/>
      <c r="F3" s="28"/>
      <c r="G3" s="28"/>
      <c r="H3" s="28"/>
      <c r="I3" s="28"/>
      <c r="J3" s="38"/>
      <c r="K3" s="38"/>
      <c r="L3" s="38"/>
      <c r="M3" s="29"/>
      <c r="N3" s="29"/>
      <c r="O3" s="40"/>
    </row>
    <row r="4" ht="16.35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4" t="s">
        <v>4</v>
      </c>
      <c r="L4" s="4"/>
      <c r="M4" s="4"/>
      <c r="N4" s="4"/>
      <c r="O4" s="4"/>
    </row>
    <row r="5" ht="26.1" customHeight="1" spans="1:15">
      <c r="A5" s="5" t="s">
        <v>32</v>
      </c>
      <c r="B5" s="30" t="s">
        <v>142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65" customHeight="1" spans="1:15">
      <c r="A6" s="5"/>
      <c r="B6" s="30"/>
      <c r="C6" s="31"/>
      <c r="D6" s="5" t="s">
        <v>35</v>
      </c>
      <c r="E6" s="5" t="s">
        <v>143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143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6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1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26.1" customHeight="1" spans="1:15">
      <c r="A9" s="32"/>
      <c r="B9" s="3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26.1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A1:O1"/>
    <mergeCell ref="A4:J4"/>
    <mergeCell ref="K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2361111111111" right="0.392361111111111" top="0.392361111111111" bottom="0.392361111111111" header="0.503472222222222" footer="0.503472222222222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0"/>
  <sheetViews>
    <sheetView workbookViewId="0">
      <pane ySplit="7" topLeftCell="A8" activePane="bottomLeft" state="frozen"/>
      <selection/>
      <selection pane="bottomLeft" activeCell="A18" sqref="18:20"/>
    </sheetView>
  </sheetViews>
  <sheetFormatPr defaultColWidth="10" defaultRowHeight="13.5"/>
  <cols>
    <col min="1" max="1" width="15.3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0" width="14.75" customWidth="1"/>
    <col min="11" max="11" width="7.75" customWidth="1"/>
    <col min="12" max="12" width="7.875" customWidth="1"/>
    <col min="13" max="15" width="5.625" customWidth="1"/>
    <col min="16" max="16" width="9.75" customWidth="1"/>
  </cols>
  <sheetData>
    <row r="1" ht="35.85" customHeight="1" spans="1:15">
      <c r="A1" s="12" t="s">
        <v>144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6.35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6.35" customHeight="1" spans="1:15">
      <c r="A3" s="42" t="s">
        <v>145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6.35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6.1" customHeight="1" spans="1:15">
      <c r="A5" s="30" t="s">
        <v>50</v>
      </c>
      <c r="B5" s="30" t="s">
        <v>51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65" customHeight="1" spans="1:15">
      <c r="A6" s="30"/>
      <c r="B6" s="30"/>
      <c r="C6" s="31"/>
      <c r="D6" s="5" t="s">
        <v>35</v>
      </c>
      <c r="E6" s="5" t="s">
        <v>143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143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6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1" customHeight="1" spans="1:15">
      <c r="A8" s="30"/>
      <c r="B8" s="30" t="s">
        <v>35</v>
      </c>
      <c r="C8" s="9">
        <f>C9+C12+C15+C18</f>
        <v>31.43</v>
      </c>
      <c r="D8" s="9">
        <v>31.43</v>
      </c>
      <c r="E8" s="9">
        <v>31.43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1" customHeight="1" spans="1:15">
      <c r="A9" s="32" t="s">
        <v>56</v>
      </c>
      <c r="B9" s="32" t="s">
        <v>57</v>
      </c>
      <c r="C9" s="9">
        <f t="shared" ref="C9:C11" si="0">26.58-3.44</f>
        <v>23.14</v>
      </c>
      <c r="D9" s="9">
        <f t="shared" ref="D9:E11" si="1">26.58-3.44</f>
        <v>23.14</v>
      </c>
      <c r="E9" s="9">
        <f>26.58-3.44</f>
        <v>23.14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1" customHeight="1" spans="1:15">
      <c r="A10" s="32" t="s">
        <v>146</v>
      </c>
      <c r="B10" s="32" t="s">
        <v>147</v>
      </c>
      <c r="C10" s="9">
        <f>26.58-3.44</f>
        <v>23.14</v>
      </c>
      <c r="D10" s="9">
        <f>26.58-3.44</f>
        <v>23.14</v>
      </c>
      <c r="E10" s="9">
        <f>26.58-3.44</f>
        <v>23.14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1" customHeight="1" spans="1:15">
      <c r="A11" s="32" t="s">
        <v>148</v>
      </c>
      <c r="B11" s="32" t="s">
        <v>149</v>
      </c>
      <c r="C11" s="9">
        <f>26.58-3.44</f>
        <v>23.14</v>
      </c>
      <c r="D11" s="9">
        <f>26.58-3.44</f>
        <v>23.14</v>
      </c>
      <c r="E11" s="9">
        <f>26.58-3.44</f>
        <v>23.14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7.6" customHeight="1" spans="1:15">
      <c r="A12" s="32" t="s">
        <v>62</v>
      </c>
      <c r="B12" s="32" t="s">
        <v>63</v>
      </c>
      <c r="C12" s="9">
        <v>3.27</v>
      </c>
      <c r="D12" s="9">
        <v>3.27</v>
      </c>
      <c r="E12" s="9">
        <v>3.27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1" spans="1:15">
      <c r="A13" s="32" t="s">
        <v>150</v>
      </c>
      <c r="B13" s="32" t="s">
        <v>151</v>
      </c>
      <c r="C13" s="9">
        <v>3.27</v>
      </c>
      <c r="D13" s="9">
        <v>3.27</v>
      </c>
      <c r="E13" s="9">
        <v>3.27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1" spans="1:15">
      <c r="A14" s="32" t="s">
        <v>152</v>
      </c>
      <c r="B14" s="32" t="s">
        <v>153</v>
      </c>
      <c r="C14" s="9">
        <v>3.27</v>
      </c>
      <c r="D14" s="9">
        <v>3.27</v>
      </c>
      <c r="E14" s="9">
        <v>3.27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6.1" customHeight="1" spans="1:15">
      <c r="A15" s="32" t="s">
        <v>68</v>
      </c>
      <c r="B15" s="32" t="s">
        <v>69</v>
      </c>
      <c r="C15" s="9">
        <v>1.58</v>
      </c>
      <c r="D15" s="9">
        <v>1.58</v>
      </c>
      <c r="E15" s="9">
        <v>1.58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6.1" customHeight="1" spans="1:15">
      <c r="A16" s="32" t="s">
        <v>154</v>
      </c>
      <c r="B16" s="32" t="s">
        <v>155</v>
      </c>
      <c r="C16" s="9">
        <v>1.58</v>
      </c>
      <c r="D16" s="9">
        <v>1.58</v>
      </c>
      <c r="E16" s="9">
        <v>1.58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6.1" customHeight="1" spans="1:15">
      <c r="A17" s="32" t="s">
        <v>156</v>
      </c>
      <c r="B17" s="32" t="s">
        <v>157</v>
      </c>
      <c r="C17" s="9">
        <v>1.58</v>
      </c>
      <c r="D17" s="9">
        <v>1.58</v>
      </c>
      <c r="E17" s="9">
        <v>1.58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="46" customFormat="1" ht="26.1" customHeight="1" spans="1:15">
      <c r="A18" s="47" t="s">
        <v>74</v>
      </c>
      <c r="B18" s="47" t="s">
        <v>75</v>
      </c>
      <c r="C18" s="48">
        <v>3.44</v>
      </c>
      <c r="D18" s="48">
        <v>3.44</v>
      </c>
      <c r="E18" s="48">
        <v>3.44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="46" customFormat="1" ht="26.1" customHeight="1" spans="1:15">
      <c r="A19" s="47" t="s">
        <v>158</v>
      </c>
      <c r="B19" s="47" t="s">
        <v>159</v>
      </c>
      <c r="C19" s="48">
        <v>3.44</v>
      </c>
      <c r="D19" s="48">
        <v>3.44</v>
      </c>
      <c r="E19" s="48">
        <v>3.44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="46" customFormat="1" ht="26.1" customHeight="1" spans="1:15">
      <c r="A20" s="47" t="s">
        <v>160</v>
      </c>
      <c r="B20" s="47" t="s">
        <v>161</v>
      </c>
      <c r="C20" s="48">
        <v>3.44</v>
      </c>
      <c r="D20" s="48">
        <v>3.44</v>
      </c>
      <c r="E20" s="48">
        <v>3.44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1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ht="35.85" customHeight="1" spans="1:15">
      <c r="A1" s="23" t="s">
        <v>162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6.35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6.35" customHeight="1" spans="1:15">
      <c r="A3" s="42" t="s">
        <v>163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6.35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6.1" customHeight="1" spans="1:15">
      <c r="A5" s="30" t="s">
        <v>50</v>
      </c>
      <c r="B5" s="30" t="s">
        <v>51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65" customHeight="1" spans="1:15">
      <c r="A6" s="30"/>
      <c r="B6" s="30"/>
      <c r="C6" s="31"/>
      <c r="D6" s="5" t="s">
        <v>35</v>
      </c>
      <c r="E6" s="5" t="s">
        <v>143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143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6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1" customHeight="1" spans="1:15">
      <c r="A8" s="30"/>
      <c r="B8" s="30" t="s">
        <v>35</v>
      </c>
      <c r="C8" s="9">
        <v>31.43</v>
      </c>
      <c r="D8" s="9">
        <v>31.43</v>
      </c>
      <c r="E8" s="9">
        <v>31.43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7.6" customHeight="1" spans="1:15">
      <c r="A9" s="45" t="s">
        <v>164</v>
      </c>
      <c r="B9" s="45" t="s">
        <v>165</v>
      </c>
      <c r="C9" s="9">
        <v>31.43</v>
      </c>
      <c r="D9" s="9">
        <v>31.43</v>
      </c>
      <c r="E9" s="9">
        <v>31.43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1" customHeight="1" spans="1:15">
      <c r="A10" s="45" t="s">
        <v>166</v>
      </c>
      <c r="B10" s="45" t="s">
        <v>167</v>
      </c>
      <c r="C10" s="9">
        <v>29.63</v>
      </c>
      <c r="D10" s="9">
        <v>29.63</v>
      </c>
      <c r="E10" s="9">
        <v>29.63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1" customHeight="1" spans="1:15">
      <c r="A11" s="45" t="s">
        <v>168</v>
      </c>
      <c r="B11" s="45" t="s">
        <v>169</v>
      </c>
      <c r="C11" s="9">
        <v>1.8</v>
      </c>
      <c r="D11" s="9">
        <v>1.8</v>
      </c>
      <c r="E11" s="9">
        <v>1.8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"/>
  <sheetViews>
    <sheetView workbookViewId="0">
      <pane ySplit="7" topLeftCell="A8" activePane="bottomLeft" state="frozen"/>
      <selection/>
      <selection pane="bottomLeft" activeCell="C18" sqref="C18:E18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ht="35.85" customHeight="1" spans="1:15">
      <c r="A1" s="23" t="s">
        <v>170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6.35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6.35" customHeight="1" spans="1:15">
      <c r="A3" s="42" t="s">
        <v>171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6.35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6.1" customHeight="1" spans="1:15">
      <c r="A5" s="30" t="s">
        <v>50</v>
      </c>
      <c r="B5" s="30" t="s">
        <v>51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65" customHeight="1" spans="1:15">
      <c r="A6" s="30"/>
      <c r="B6" s="30"/>
      <c r="C6" s="31"/>
      <c r="D6" s="5" t="s">
        <v>35</v>
      </c>
      <c r="E6" s="5" t="s">
        <v>143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143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6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1" customHeight="1" spans="1:15">
      <c r="A8" s="30"/>
      <c r="B8" s="30" t="s">
        <v>35</v>
      </c>
      <c r="C8" s="9">
        <v>31.43</v>
      </c>
      <c r="D8" s="9">
        <v>31.43</v>
      </c>
      <c r="E8" s="9">
        <v>31.43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1" customHeight="1" spans="1:15">
      <c r="A9" s="44" t="s">
        <v>100</v>
      </c>
      <c r="B9" s="45" t="s">
        <v>101</v>
      </c>
      <c r="C9" s="9">
        <v>29.63</v>
      </c>
      <c r="D9" s="9">
        <v>29.63</v>
      </c>
      <c r="E9" s="9">
        <v>29.63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1" customHeight="1" spans="1:15">
      <c r="A10" s="44" t="s">
        <v>172</v>
      </c>
      <c r="B10" s="45" t="s">
        <v>103</v>
      </c>
      <c r="C10" s="9">
        <v>10.79</v>
      </c>
      <c r="D10" s="9">
        <v>10.79</v>
      </c>
      <c r="E10" s="9">
        <v>10.79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1" customHeight="1" spans="1:15">
      <c r="A11" s="44" t="s">
        <v>173</v>
      </c>
      <c r="B11" s="45" t="s">
        <v>105</v>
      </c>
      <c r="C11" s="9">
        <v>6.65</v>
      </c>
      <c r="D11" s="9">
        <v>6.65</v>
      </c>
      <c r="E11" s="9">
        <v>6.65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6.1" customHeight="1" spans="1:15">
      <c r="A12" s="44" t="s">
        <v>174</v>
      </c>
      <c r="B12" s="45" t="s">
        <v>107</v>
      </c>
      <c r="C12" s="9">
        <v>0.9</v>
      </c>
      <c r="D12" s="9">
        <v>0.9</v>
      </c>
      <c r="E12" s="9">
        <v>0.9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6.1" customHeight="1" spans="1:15">
      <c r="A13" s="44" t="s">
        <v>175</v>
      </c>
      <c r="B13" s="45" t="s">
        <v>109</v>
      </c>
      <c r="C13" s="9">
        <v>2.83</v>
      </c>
      <c r="D13" s="9">
        <v>2.83</v>
      </c>
      <c r="E13" s="9">
        <v>2.83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1" spans="1:15">
      <c r="A14" s="44" t="s">
        <v>176</v>
      </c>
      <c r="B14" s="45" t="s">
        <v>111</v>
      </c>
      <c r="C14" s="9">
        <v>3.27</v>
      </c>
      <c r="D14" s="9">
        <v>3.27</v>
      </c>
      <c r="E14" s="9">
        <v>3.27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7.6" customHeight="1" spans="1:15">
      <c r="A15" s="44" t="s">
        <v>177</v>
      </c>
      <c r="B15" s="45" t="s">
        <v>113</v>
      </c>
      <c r="C15" s="9">
        <v>1.58</v>
      </c>
      <c r="D15" s="9">
        <v>1.58</v>
      </c>
      <c r="E15" s="9">
        <v>1.58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7.6" customHeight="1" spans="1:15">
      <c r="A16" s="44" t="s">
        <v>178</v>
      </c>
      <c r="B16" s="45" t="s">
        <v>115</v>
      </c>
      <c r="C16" s="9">
        <v>0.17</v>
      </c>
      <c r="D16" s="9">
        <v>0.17</v>
      </c>
      <c r="E16" s="9">
        <v>0.17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6.1" customHeight="1" spans="1:15">
      <c r="A17" s="44" t="s">
        <v>179</v>
      </c>
      <c r="B17" s="45" t="s">
        <v>117</v>
      </c>
      <c r="C17" s="9">
        <v>3.44</v>
      </c>
      <c r="D17" s="9">
        <v>3.44</v>
      </c>
      <c r="E17" s="9">
        <v>3.44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26.1" customHeight="1" spans="1:15">
      <c r="A18" s="44" t="s">
        <v>118</v>
      </c>
      <c r="B18" s="45" t="s">
        <v>119</v>
      </c>
      <c r="C18" s="9">
        <v>1.8</v>
      </c>
      <c r="D18" s="9">
        <v>1.8</v>
      </c>
      <c r="E18" s="9">
        <v>1.8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26.1" customHeight="1" spans="1:15">
      <c r="A19" s="44" t="s">
        <v>180</v>
      </c>
      <c r="B19" s="45" t="s">
        <v>121</v>
      </c>
      <c r="C19" s="9">
        <v>0.63</v>
      </c>
      <c r="D19" s="9">
        <v>0.63</v>
      </c>
      <c r="E19" s="9">
        <v>0.63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26.1" customHeight="1" spans="1:15">
      <c r="A20" s="44" t="s">
        <v>181</v>
      </c>
      <c r="B20" s="45" t="s">
        <v>123</v>
      </c>
      <c r="C20" s="9">
        <v>0.21</v>
      </c>
      <c r="D20" s="9">
        <v>0.21</v>
      </c>
      <c r="E20" s="9">
        <v>0.21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26.1" customHeight="1" spans="1:15">
      <c r="A21" s="44" t="s">
        <v>182</v>
      </c>
      <c r="B21" s="45" t="s">
        <v>125</v>
      </c>
      <c r="C21" s="9">
        <v>0.33</v>
      </c>
      <c r="D21" s="9">
        <v>0.33</v>
      </c>
      <c r="E21" s="9">
        <v>0.33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27.6" customHeight="1" spans="1:15">
      <c r="A22" s="44" t="s">
        <v>183</v>
      </c>
      <c r="B22" s="45" t="s">
        <v>127</v>
      </c>
      <c r="C22" s="9">
        <v>0.63</v>
      </c>
      <c r="D22" s="9">
        <v>0.63</v>
      </c>
      <c r="E22" s="9">
        <v>0.63</v>
      </c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ht="35.85" customHeight="1" spans="1:15">
      <c r="A1" s="23" t="s">
        <v>184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6.35" customHeight="1" spans="1:15">
      <c r="A2" s="24"/>
      <c r="B2" s="24"/>
      <c r="C2" s="24"/>
      <c r="D2" s="24"/>
      <c r="E2" s="24"/>
      <c r="F2" s="24"/>
      <c r="G2" s="24"/>
      <c r="H2" s="24"/>
      <c r="I2" s="24"/>
      <c r="J2" s="25"/>
      <c r="K2" s="33"/>
      <c r="L2" s="33"/>
      <c r="M2" s="33"/>
      <c r="N2" s="33"/>
      <c r="O2" s="34"/>
    </row>
    <row r="3" ht="16.35" customHeight="1" spans="1:15">
      <c r="A3" s="25" t="s">
        <v>185</v>
      </c>
      <c r="B3" s="26"/>
      <c r="C3" s="27"/>
      <c r="D3" s="28"/>
      <c r="E3" s="27"/>
      <c r="F3" s="27"/>
      <c r="G3" s="27"/>
      <c r="H3" s="27"/>
      <c r="I3" s="27"/>
      <c r="J3" s="25"/>
      <c r="K3" s="25"/>
      <c r="L3" s="25"/>
      <c r="M3" s="29"/>
      <c r="N3" s="29"/>
      <c r="O3" s="34"/>
    </row>
    <row r="4" ht="16.35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4" t="s">
        <v>31</v>
      </c>
      <c r="O4" s="34"/>
    </row>
    <row r="5" ht="26.1" customHeight="1" spans="1:15">
      <c r="A5" s="5" t="s">
        <v>32</v>
      </c>
      <c r="B5" s="30" t="s">
        <v>142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65" customHeight="1" spans="1:15">
      <c r="A6" s="5"/>
      <c r="B6" s="30"/>
      <c r="C6" s="31"/>
      <c r="D6" s="5" t="s">
        <v>35</v>
      </c>
      <c r="E6" s="5" t="s">
        <v>143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143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6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1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35"/>
      <c r="K8" s="35"/>
      <c r="L8" s="35"/>
      <c r="M8" s="35"/>
      <c r="N8" s="35"/>
      <c r="O8" s="35"/>
    </row>
    <row r="9" ht="26.1" customHeight="1" spans="1:15">
      <c r="A9" s="32"/>
      <c r="B9" s="32"/>
      <c r="C9" s="9"/>
      <c r="D9" s="9"/>
      <c r="E9" s="9"/>
      <c r="F9" s="9"/>
      <c r="G9" s="9"/>
      <c r="H9" s="9"/>
      <c r="I9" s="9"/>
      <c r="J9" s="35"/>
      <c r="K9" s="35"/>
      <c r="L9" s="35"/>
      <c r="M9" s="35"/>
      <c r="N9" s="35"/>
      <c r="O9" s="35"/>
    </row>
    <row r="10" ht="26.1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2361111111111" right="0.392361111111111" top="0.392361111111111" bottom="0.392361111111111" header="0.503472222222222" footer="0.503472222222222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1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6" width="9.75" customWidth="1"/>
  </cols>
  <sheetData>
    <row r="1" ht="35.85" customHeight="1" spans="1:15">
      <c r="A1" s="36" t="s">
        <v>186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6.35" customHeight="1" spans="1:15">
      <c r="A2" s="37"/>
      <c r="B2" s="37"/>
      <c r="C2" s="37"/>
      <c r="D2" s="37"/>
      <c r="E2" s="37"/>
      <c r="F2" s="37"/>
      <c r="G2" s="37"/>
      <c r="H2" s="37"/>
      <c r="I2" s="37"/>
      <c r="J2" s="38"/>
      <c r="K2" s="33"/>
      <c r="L2" s="33"/>
      <c r="M2" s="33"/>
      <c r="N2" s="33"/>
      <c r="O2" s="40"/>
    </row>
    <row r="3" ht="16.35" customHeight="1" spans="1:15">
      <c r="A3" s="38" t="s">
        <v>187</v>
      </c>
      <c r="B3" s="39"/>
      <c r="C3" s="28"/>
      <c r="D3" s="28"/>
      <c r="E3" s="28"/>
      <c r="F3" s="28"/>
      <c r="G3" s="28"/>
      <c r="H3" s="28"/>
      <c r="I3" s="28"/>
      <c r="J3" s="38"/>
      <c r="K3" s="38"/>
      <c r="L3" s="38"/>
      <c r="M3" s="29"/>
      <c r="N3" s="29"/>
      <c r="O3" s="40"/>
    </row>
    <row r="4" ht="16.35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0" t="s">
        <v>31</v>
      </c>
      <c r="O4" s="40"/>
    </row>
    <row r="5" ht="26.1" customHeight="1" spans="1:15">
      <c r="A5" s="5" t="s">
        <v>32</v>
      </c>
      <c r="B5" s="30" t="s">
        <v>142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65" customHeight="1" spans="1:15">
      <c r="A6" s="5"/>
      <c r="B6" s="30"/>
      <c r="C6" s="31"/>
      <c r="D6" s="5" t="s">
        <v>35</v>
      </c>
      <c r="E6" s="5" t="s">
        <v>143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143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6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1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26.1" customHeight="1" spans="1:15">
      <c r="A9" s="32"/>
      <c r="B9" s="3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26.1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1" customHeight="1" spans="1:15">
      <c r="A11" s="32"/>
      <c r="B11" s="3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2361111111111" right="0.392361111111111" top="0.392361111111111" bottom="0.392361111111111" header="0.503472222222222" footer="0.503472222222222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11.75" customWidth="1"/>
    <col min="2" max="4" width="9.25" customWidth="1"/>
    <col min="5" max="6" width="10.25" customWidth="1"/>
    <col min="7" max="7" width="9.25" customWidth="1"/>
    <col min="8" max="8" width="7.75" customWidth="1"/>
    <col min="9" max="11" width="5.125" customWidth="1"/>
    <col min="12" max="13" width="7.125" customWidth="1"/>
    <col min="14" max="14" width="7.75" customWidth="1"/>
    <col min="15" max="17" width="5.125" customWidth="1"/>
    <col min="18" max="18" width="9.75" customWidth="1"/>
  </cols>
  <sheetData>
    <row r="1" ht="35.85" customHeight="1" spans="1:17">
      <c r="A1" s="23" t="s">
        <v>188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6.35" customHeight="1" spans="1:1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33"/>
      <c r="N2" s="33"/>
      <c r="O2" s="33"/>
      <c r="P2" s="33"/>
      <c r="Q2" s="34"/>
    </row>
    <row r="3" ht="16.35" customHeight="1" spans="1:17">
      <c r="A3" s="25" t="s">
        <v>189</v>
      </c>
      <c r="B3" s="26"/>
      <c r="C3" s="26"/>
      <c r="D3" s="26"/>
      <c r="E3" s="27"/>
      <c r="F3" s="28"/>
      <c r="G3" s="27"/>
      <c r="H3" s="27"/>
      <c r="I3" s="27"/>
      <c r="J3" s="27"/>
      <c r="K3" s="27"/>
      <c r="L3" s="25"/>
      <c r="M3" s="25"/>
      <c r="N3" s="25"/>
      <c r="O3" s="29"/>
      <c r="P3" s="29"/>
      <c r="Q3" s="34"/>
    </row>
    <row r="4" ht="16.35" customHeight="1" spans="1:17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4" t="s">
        <v>31</v>
      </c>
      <c r="Q4" s="34"/>
    </row>
    <row r="5" ht="26.1" customHeight="1" spans="1:17">
      <c r="A5" s="5" t="s">
        <v>32</v>
      </c>
      <c r="B5" s="30" t="s">
        <v>190</v>
      </c>
      <c r="C5" s="30" t="s">
        <v>191</v>
      </c>
      <c r="D5" s="5" t="s">
        <v>192</v>
      </c>
      <c r="E5" s="31" t="s">
        <v>33</v>
      </c>
      <c r="F5" s="31" t="s">
        <v>34</v>
      </c>
      <c r="G5" s="31"/>
      <c r="H5" s="31"/>
      <c r="I5" s="31"/>
      <c r="J5" s="31"/>
      <c r="K5" s="31"/>
      <c r="L5" s="5" t="s">
        <v>25</v>
      </c>
      <c r="M5" s="5"/>
      <c r="N5" s="5"/>
      <c r="O5" s="5"/>
      <c r="P5" s="5"/>
      <c r="Q5" s="5"/>
    </row>
    <row r="6" ht="32.65" customHeight="1" spans="1:17">
      <c r="A6" s="5"/>
      <c r="B6" s="30"/>
      <c r="C6" s="30"/>
      <c r="D6" s="5"/>
      <c r="E6" s="31"/>
      <c r="F6" s="5" t="s">
        <v>35</v>
      </c>
      <c r="G6" s="5" t="s">
        <v>143</v>
      </c>
      <c r="H6" s="5" t="s">
        <v>37</v>
      </c>
      <c r="I6" s="5" t="s">
        <v>38</v>
      </c>
      <c r="J6" s="5" t="s">
        <v>39</v>
      </c>
      <c r="K6" s="31" t="s">
        <v>40</v>
      </c>
      <c r="L6" s="5" t="s">
        <v>35</v>
      </c>
      <c r="M6" s="5" t="s">
        <v>143</v>
      </c>
      <c r="N6" s="5" t="s">
        <v>37</v>
      </c>
      <c r="O6" s="5" t="s">
        <v>38</v>
      </c>
      <c r="P6" s="5" t="s">
        <v>39</v>
      </c>
      <c r="Q6" s="31" t="s">
        <v>40</v>
      </c>
    </row>
    <row r="7" ht="32.65" customHeight="1" spans="1:17">
      <c r="A7" s="5"/>
      <c r="B7" s="30"/>
      <c r="C7" s="30"/>
      <c r="D7" s="5"/>
      <c r="E7" s="31"/>
      <c r="F7" s="5"/>
      <c r="G7" s="5"/>
      <c r="H7" s="5"/>
      <c r="I7" s="5"/>
      <c r="J7" s="5"/>
      <c r="K7" s="31"/>
      <c r="L7" s="5"/>
      <c r="M7" s="5"/>
      <c r="N7" s="5"/>
      <c r="O7" s="5"/>
      <c r="P7" s="5"/>
      <c r="Q7" s="31"/>
    </row>
    <row r="8" ht="26.1" customHeight="1" spans="1:17">
      <c r="A8" s="5" t="s">
        <v>35</v>
      </c>
      <c r="B8" s="30"/>
      <c r="C8" s="30"/>
      <c r="D8" s="5"/>
      <c r="E8" s="9"/>
      <c r="F8" s="9"/>
      <c r="G8" s="9"/>
      <c r="H8" s="9"/>
      <c r="I8" s="9"/>
      <c r="J8" s="9"/>
      <c r="K8" s="9"/>
      <c r="L8" s="35"/>
      <c r="M8" s="35"/>
      <c r="N8" s="35"/>
      <c r="O8" s="35"/>
      <c r="P8" s="35"/>
      <c r="Q8" s="35"/>
    </row>
    <row r="9" ht="26.1" customHeight="1" spans="1:17">
      <c r="A9" s="32"/>
      <c r="B9" s="32"/>
      <c r="C9" s="32"/>
      <c r="D9" s="10"/>
      <c r="E9" s="9"/>
      <c r="F9" s="9"/>
      <c r="G9" s="9"/>
      <c r="H9" s="9"/>
      <c r="I9" s="9"/>
      <c r="J9" s="9"/>
      <c r="K9" s="9"/>
      <c r="L9" s="35"/>
      <c r="M9" s="35"/>
      <c r="N9" s="35"/>
      <c r="O9" s="35"/>
      <c r="P9" s="35"/>
      <c r="Q9" s="35"/>
    </row>
    <row r="10" ht="26.1" customHeight="1" spans="1:17">
      <c r="A10" s="32"/>
      <c r="B10" s="32"/>
      <c r="C10" s="32"/>
      <c r="D10" s="10"/>
      <c r="E10" s="9"/>
      <c r="F10" s="9"/>
      <c r="G10" s="9"/>
      <c r="H10" s="9"/>
      <c r="I10" s="9"/>
      <c r="J10" s="9"/>
      <c r="K10" s="9"/>
      <c r="L10" s="35"/>
      <c r="M10" s="35"/>
      <c r="N10" s="35"/>
      <c r="O10" s="35"/>
      <c r="P10" s="35"/>
      <c r="Q10" s="35"/>
    </row>
    <row r="11" ht="26.1" customHeight="1" spans="1:17">
      <c r="A11" s="32"/>
      <c r="B11" s="32"/>
      <c r="C11" s="32"/>
      <c r="D11" s="10"/>
      <c r="E11" s="9"/>
      <c r="F11" s="9"/>
      <c r="G11" s="9"/>
      <c r="H11" s="9"/>
      <c r="I11" s="9"/>
      <c r="J11" s="9"/>
      <c r="K11" s="9"/>
      <c r="L11" s="35"/>
      <c r="M11" s="35"/>
      <c r="N11" s="35"/>
      <c r="O11" s="35"/>
      <c r="P11" s="35"/>
      <c r="Q11" s="35"/>
    </row>
  </sheetData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392361111111111" right="0.392361111111111" top="0.392361111111111" bottom="0.392361111111111" header="0.503472222222222" footer="0.503472222222222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"/>
  <sheetViews>
    <sheetView workbookViewId="0">
      <pane ySplit="2" topLeftCell="A3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6.875" customWidth="1"/>
    <col min="2" max="8" width="15.875" customWidth="1"/>
    <col min="9" max="9" width="9.75" customWidth="1"/>
  </cols>
  <sheetData>
    <row r="1" ht="36.75" customHeight="1" spans="1:8">
      <c r="A1" s="12" t="s">
        <v>193</v>
      </c>
      <c r="B1" s="12"/>
      <c r="C1" s="12"/>
      <c r="D1" s="12"/>
      <c r="E1" s="12"/>
      <c r="F1" s="12"/>
      <c r="G1" s="12"/>
      <c r="H1" s="12"/>
    </row>
    <row r="2" ht="22.7" customHeight="1" spans="1:8">
      <c r="A2" s="13" t="s">
        <v>194</v>
      </c>
      <c r="B2" s="3"/>
      <c r="C2" s="3"/>
      <c r="D2" s="3"/>
      <c r="E2" s="3"/>
      <c r="F2" s="3"/>
      <c r="G2" s="3"/>
      <c r="H2" s="14" t="s">
        <v>4</v>
      </c>
    </row>
    <row r="3" ht="16.35" customHeight="1" spans="1:8">
      <c r="A3" s="15" t="s">
        <v>195</v>
      </c>
      <c r="B3" s="16" t="s">
        <v>196</v>
      </c>
      <c r="C3" s="16"/>
      <c r="D3" s="16"/>
      <c r="E3" s="16"/>
      <c r="F3" s="16"/>
      <c r="G3" s="16"/>
      <c r="H3" s="16"/>
    </row>
    <row r="4" ht="16.35" customHeight="1" spans="1:8">
      <c r="A4" s="17" t="s">
        <v>197</v>
      </c>
      <c r="B4" s="18" t="s">
        <v>198</v>
      </c>
      <c r="C4" s="18"/>
      <c r="D4" s="18"/>
      <c r="E4" s="18"/>
      <c r="F4" s="17" t="s">
        <v>199</v>
      </c>
      <c r="G4" s="17"/>
      <c r="H4" s="17"/>
    </row>
    <row r="5" ht="16.35" customHeight="1" spans="1:8">
      <c r="A5" s="17"/>
      <c r="B5" s="19" t="s">
        <v>200</v>
      </c>
      <c r="C5" s="19"/>
      <c r="D5" s="19"/>
      <c r="E5" s="19"/>
      <c r="F5" s="20">
        <v>26.06</v>
      </c>
      <c r="G5" s="20"/>
      <c r="H5" s="20"/>
    </row>
    <row r="6" ht="16.35" customHeight="1" spans="1:8">
      <c r="A6" s="17"/>
      <c r="B6" s="19" t="s">
        <v>201</v>
      </c>
      <c r="C6" s="19"/>
      <c r="D6" s="19"/>
      <c r="E6" s="19"/>
      <c r="F6" s="20">
        <v>3.57</v>
      </c>
      <c r="G6" s="20"/>
      <c r="H6" s="20"/>
    </row>
    <row r="7" ht="16.35" customHeight="1" spans="1:8">
      <c r="A7" s="17"/>
      <c r="B7" s="19" t="s">
        <v>202</v>
      </c>
      <c r="C7" s="19"/>
      <c r="D7" s="19"/>
      <c r="E7" s="19"/>
      <c r="F7" s="20">
        <v>0.33</v>
      </c>
      <c r="G7" s="20"/>
      <c r="H7" s="20"/>
    </row>
    <row r="8" ht="16.35" customHeight="1" spans="1:8">
      <c r="A8" s="17"/>
      <c r="B8" s="19" t="s">
        <v>203</v>
      </c>
      <c r="C8" s="19"/>
      <c r="D8" s="19"/>
      <c r="E8" s="19"/>
      <c r="F8" s="20">
        <v>1.47</v>
      </c>
      <c r="G8" s="20"/>
      <c r="H8" s="20"/>
    </row>
    <row r="9" ht="16.35" customHeight="1" spans="1:8">
      <c r="A9" s="17" t="s">
        <v>204</v>
      </c>
      <c r="B9" s="16" t="s">
        <v>205</v>
      </c>
      <c r="C9" s="16"/>
      <c r="D9" s="16"/>
      <c r="E9" s="16"/>
      <c r="F9" s="16"/>
      <c r="G9" s="16"/>
      <c r="H9" s="16"/>
    </row>
    <row r="10" ht="22.9" customHeight="1" spans="1:8">
      <c r="A10" s="17" t="s">
        <v>206</v>
      </c>
      <c r="B10" s="15" t="s">
        <v>207</v>
      </c>
      <c r="C10" s="15" t="s">
        <v>208</v>
      </c>
      <c r="D10" s="15" t="s">
        <v>209</v>
      </c>
      <c r="E10" s="17" t="s">
        <v>210</v>
      </c>
      <c r="F10" s="15" t="s">
        <v>211</v>
      </c>
      <c r="G10" s="17" t="s">
        <v>212</v>
      </c>
      <c r="H10" s="21" t="s">
        <v>213</v>
      </c>
    </row>
    <row r="11" ht="16.35" customHeight="1" spans="1:8">
      <c r="A11" s="17"/>
      <c r="B11" s="22" t="s">
        <v>214</v>
      </c>
      <c r="C11" s="22" t="s">
        <v>215</v>
      </c>
      <c r="D11" s="22" t="s">
        <v>216</v>
      </c>
      <c r="E11" s="22" t="s">
        <v>217</v>
      </c>
      <c r="F11" s="22" t="s">
        <v>218</v>
      </c>
      <c r="G11" s="22" t="s">
        <v>219</v>
      </c>
      <c r="H11" s="22" t="s">
        <v>220</v>
      </c>
    </row>
    <row r="12" ht="16.35" customHeight="1" spans="1:8">
      <c r="A12" s="17"/>
      <c r="B12" s="22"/>
      <c r="C12" s="22" t="s">
        <v>221</v>
      </c>
      <c r="D12" s="22" t="s">
        <v>222</v>
      </c>
      <c r="E12" s="22" t="s">
        <v>217</v>
      </c>
      <c r="F12" s="22" t="s">
        <v>218</v>
      </c>
      <c r="G12" s="22" t="s">
        <v>219</v>
      </c>
      <c r="H12" s="22" t="s">
        <v>220</v>
      </c>
    </row>
    <row r="13" ht="16.35" customHeight="1" spans="1:8">
      <c r="A13" s="17"/>
      <c r="B13" s="22"/>
      <c r="C13" s="22"/>
      <c r="D13" s="22" t="s">
        <v>223</v>
      </c>
      <c r="E13" s="22" t="s">
        <v>217</v>
      </c>
      <c r="F13" s="22" t="s">
        <v>218</v>
      </c>
      <c r="G13" s="22" t="s">
        <v>219</v>
      </c>
      <c r="H13" s="22" t="s">
        <v>220</v>
      </c>
    </row>
    <row r="14" ht="16.35" customHeight="1" spans="1:8">
      <c r="A14" s="17"/>
      <c r="B14" s="22"/>
      <c r="C14" s="22"/>
      <c r="D14" s="22" t="s">
        <v>224</v>
      </c>
      <c r="E14" s="22" t="s">
        <v>217</v>
      </c>
      <c r="F14" s="22" t="s">
        <v>218</v>
      </c>
      <c r="G14" s="22" t="s">
        <v>219</v>
      </c>
      <c r="H14" s="22" t="s">
        <v>220</v>
      </c>
    </row>
    <row r="15" ht="16.35" customHeight="1" spans="1:8">
      <c r="A15" s="17"/>
      <c r="B15" s="22"/>
      <c r="C15" s="22" t="s">
        <v>225</v>
      </c>
      <c r="D15" s="22" t="s">
        <v>226</v>
      </c>
      <c r="E15" s="22"/>
      <c r="F15" s="22" t="s">
        <v>227</v>
      </c>
      <c r="G15" s="22"/>
      <c r="H15" s="22" t="s">
        <v>220</v>
      </c>
    </row>
    <row r="16" ht="16.35" customHeight="1" spans="1:8">
      <c r="A16" s="17"/>
      <c r="B16" s="22"/>
      <c r="C16" s="22"/>
      <c r="D16" s="22" t="s">
        <v>228</v>
      </c>
      <c r="E16" s="22"/>
      <c r="F16" s="22" t="s">
        <v>227</v>
      </c>
      <c r="G16" s="22"/>
      <c r="H16" s="22" t="s">
        <v>220</v>
      </c>
    </row>
    <row r="17" ht="16.35" customHeight="1" spans="1:8">
      <c r="A17" s="17"/>
      <c r="B17" s="22" t="s">
        <v>229</v>
      </c>
      <c r="C17" s="22" t="s">
        <v>230</v>
      </c>
      <c r="D17" s="22" t="s">
        <v>231</v>
      </c>
      <c r="E17" s="22" t="s">
        <v>232</v>
      </c>
      <c r="F17" s="22" t="s">
        <v>233</v>
      </c>
      <c r="G17" s="22" t="s">
        <v>219</v>
      </c>
      <c r="H17" s="22" t="s">
        <v>220</v>
      </c>
    </row>
    <row r="18" ht="16.35" customHeight="1" spans="1:8">
      <c r="A18" s="17"/>
      <c r="B18" s="22"/>
      <c r="C18" s="22"/>
      <c r="D18" s="22" t="s">
        <v>234</v>
      </c>
      <c r="E18" s="22" t="s">
        <v>232</v>
      </c>
      <c r="F18" s="22" t="s">
        <v>235</v>
      </c>
      <c r="G18" s="22" t="s">
        <v>219</v>
      </c>
      <c r="H18" s="22" t="s">
        <v>220</v>
      </c>
    </row>
    <row r="19" ht="16.35" customHeight="1" spans="1:8">
      <c r="A19" s="17"/>
      <c r="B19" s="22"/>
      <c r="C19" s="22"/>
      <c r="D19" s="22" t="s">
        <v>236</v>
      </c>
      <c r="E19" s="22" t="s">
        <v>217</v>
      </c>
      <c r="F19" s="22" t="s">
        <v>218</v>
      </c>
      <c r="G19" s="22" t="s">
        <v>219</v>
      </c>
      <c r="H19" s="22" t="s">
        <v>220</v>
      </c>
    </row>
    <row r="20" ht="16.35" customHeight="1" spans="1:8">
      <c r="A20" s="17"/>
      <c r="B20" s="22" t="s">
        <v>237</v>
      </c>
      <c r="C20" s="22" t="s">
        <v>238</v>
      </c>
      <c r="D20" s="22" t="s">
        <v>239</v>
      </c>
      <c r="E20" s="22" t="s">
        <v>217</v>
      </c>
      <c r="F20" s="22" t="s">
        <v>218</v>
      </c>
      <c r="G20" s="22" t="s">
        <v>219</v>
      </c>
      <c r="H20" s="22" t="s">
        <v>220</v>
      </c>
    </row>
    <row r="21" ht="16.35" customHeight="1" spans="1:8">
      <c r="A21" s="17"/>
      <c r="B21" s="22"/>
      <c r="C21" s="22" t="s">
        <v>240</v>
      </c>
      <c r="D21" s="22" t="s">
        <v>241</v>
      </c>
      <c r="E21" s="22"/>
      <c r="F21" s="22" t="s">
        <v>242</v>
      </c>
      <c r="G21" s="22"/>
      <c r="H21" s="22" t="s">
        <v>220</v>
      </c>
    </row>
    <row r="22" ht="16.35" customHeight="1" spans="1:8">
      <c r="A22" s="17"/>
      <c r="B22" s="22"/>
      <c r="C22" s="22" t="s">
        <v>243</v>
      </c>
      <c r="D22" s="22" t="s">
        <v>244</v>
      </c>
      <c r="E22" s="22"/>
      <c r="F22" s="22" t="s">
        <v>227</v>
      </c>
      <c r="G22" s="22"/>
      <c r="H22" s="22" t="s">
        <v>220</v>
      </c>
    </row>
    <row r="23" ht="16.35" customHeight="1" spans="1:8">
      <c r="A23" s="17"/>
      <c r="B23" s="22"/>
      <c r="C23" s="22"/>
      <c r="D23" s="22" t="s">
        <v>245</v>
      </c>
      <c r="E23" s="22"/>
      <c r="F23" s="22" t="s">
        <v>227</v>
      </c>
      <c r="G23" s="22"/>
      <c r="H23" s="22" t="s">
        <v>220</v>
      </c>
    </row>
    <row r="24" ht="16.35" customHeight="1" spans="1:8">
      <c r="A24" s="17"/>
      <c r="B24" s="22"/>
      <c r="C24" s="22" t="s">
        <v>246</v>
      </c>
      <c r="D24" s="22" t="s">
        <v>247</v>
      </c>
      <c r="E24" s="22"/>
      <c r="F24" s="22" t="s">
        <v>248</v>
      </c>
      <c r="G24" s="22"/>
      <c r="H24" s="22" t="s">
        <v>220</v>
      </c>
    </row>
    <row r="25" ht="16.35" customHeight="1" spans="1:8">
      <c r="A25" s="17"/>
      <c r="B25" s="22"/>
      <c r="C25" s="22" t="s">
        <v>249</v>
      </c>
      <c r="D25" s="22" t="s">
        <v>250</v>
      </c>
      <c r="E25" s="22" t="s">
        <v>217</v>
      </c>
      <c r="F25" s="22" t="s">
        <v>218</v>
      </c>
      <c r="G25" s="22" t="s">
        <v>219</v>
      </c>
      <c r="H25" s="22" t="s">
        <v>220</v>
      </c>
    </row>
    <row r="26" ht="24.95" customHeight="1" spans="1:8">
      <c r="A26" s="17"/>
      <c r="B26" s="22"/>
      <c r="C26" s="22" t="s">
        <v>251</v>
      </c>
      <c r="D26" s="22" t="s">
        <v>252</v>
      </c>
      <c r="E26" s="22" t="s">
        <v>217</v>
      </c>
      <c r="F26" s="22" t="s">
        <v>233</v>
      </c>
      <c r="G26" s="22" t="s">
        <v>253</v>
      </c>
      <c r="H26" s="22" t="s">
        <v>220</v>
      </c>
    </row>
    <row r="27" ht="16.35" customHeight="1" spans="1:8">
      <c r="A27" s="17"/>
      <c r="B27" s="22" t="s">
        <v>254</v>
      </c>
      <c r="C27" s="22" t="s">
        <v>255</v>
      </c>
      <c r="D27" s="22" t="s">
        <v>256</v>
      </c>
      <c r="E27" s="22" t="s">
        <v>232</v>
      </c>
      <c r="F27" s="22" t="s">
        <v>233</v>
      </c>
      <c r="G27" s="22" t="s">
        <v>219</v>
      </c>
      <c r="H27" s="22" t="s">
        <v>220</v>
      </c>
    </row>
    <row r="28" ht="16.35" customHeight="1" spans="1:8">
      <c r="A28" s="17"/>
      <c r="B28" s="22"/>
      <c r="C28" s="22"/>
      <c r="D28" s="22" t="s">
        <v>257</v>
      </c>
      <c r="E28" s="22" t="s">
        <v>232</v>
      </c>
      <c r="F28" s="22" t="s">
        <v>218</v>
      </c>
      <c r="G28" s="22" t="s">
        <v>219</v>
      </c>
      <c r="H28" s="22" t="s">
        <v>220</v>
      </c>
    </row>
    <row r="29" ht="16.35" customHeight="1" spans="1:8">
      <c r="A29" s="17"/>
      <c r="B29" s="22" t="s">
        <v>258</v>
      </c>
      <c r="C29" s="22" t="s">
        <v>259</v>
      </c>
      <c r="D29" s="22" t="s">
        <v>260</v>
      </c>
      <c r="E29" s="22"/>
      <c r="F29" s="22" t="s">
        <v>261</v>
      </c>
      <c r="G29" s="22"/>
      <c r="H29" s="22" t="s">
        <v>220</v>
      </c>
    </row>
    <row r="30" ht="16.35" customHeight="1" spans="1:8">
      <c r="A30" s="17"/>
      <c r="B30" s="22"/>
      <c r="C30" s="22" t="s">
        <v>262</v>
      </c>
      <c r="D30" s="22" t="s">
        <v>263</v>
      </c>
      <c r="E30" s="22" t="s">
        <v>264</v>
      </c>
      <c r="F30" s="22" t="s">
        <v>218</v>
      </c>
      <c r="G30" s="22" t="s">
        <v>219</v>
      </c>
      <c r="H30" s="22" t="s">
        <v>220</v>
      </c>
    </row>
    <row r="31" ht="16.35" customHeight="1" spans="1:8">
      <c r="A31" s="17"/>
      <c r="B31" s="22" t="s">
        <v>265</v>
      </c>
      <c r="C31" s="22" t="s">
        <v>266</v>
      </c>
      <c r="D31" s="22" t="s">
        <v>267</v>
      </c>
      <c r="E31" s="22"/>
      <c r="F31" s="22" t="s">
        <v>268</v>
      </c>
      <c r="G31" s="22"/>
      <c r="H31" s="22" t="s">
        <v>220</v>
      </c>
    </row>
    <row r="32" ht="9.75" customHeight="1" spans="1:8">
      <c r="A32" s="3"/>
      <c r="B32" s="3"/>
      <c r="C32" s="3"/>
      <c r="D32" s="3"/>
      <c r="E32" s="3"/>
      <c r="F32" s="3"/>
      <c r="G32" s="3"/>
      <c r="H32" s="3"/>
    </row>
    <row r="33" ht="9.75" customHeight="1" spans="1:8">
      <c r="A33" s="3"/>
      <c r="B33" s="3"/>
      <c r="C33" s="3"/>
      <c r="D33" s="3"/>
      <c r="E33" s="3"/>
      <c r="F33" s="3"/>
      <c r="G33" s="3"/>
      <c r="H33" s="3"/>
    </row>
  </sheetData>
  <mergeCells count="25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H9"/>
    <mergeCell ref="A4:A8"/>
    <mergeCell ref="A10:A31"/>
    <mergeCell ref="B11:B16"/>
    <mergeCell ref="B17:B19"/>
    <mergeCell ref="B20:B26"/>
    <mergeCell ref="B27:B28"/>
    <mergeCell ref="B29:B30"/>
    <mergeCell ref="C12:C14"/>
    <mergeCell ref="C15:C16"/>
    <mergeCell ref="C17:C19"/>
    <mergeCell ref="C22:C23"/>
    <mergeCell ref="C27:C28"/>
  </mergeCells>
  <printOptions horizontalCentered="1"/>
  <pageMargins left="0.383333333333333" right="0.383333333333333" top="0.263888888888889" bottom="0.263888888888889" header="0" footer="0"/>
  <pageSetup paperSize="9" orientation="landscape"/>
  <headerFooter alignWithMargins="0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tabSelected="1" workbookViewId="0">
      <pane ySplit="2" topLeftCell="A3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6.875" customWidth="1"/>
    <col min="2" max="3" width="12.875" customWidth="1"/>
    <col min="4" max="4" width="34.25" customWidth="1"/>
    <col min="5" max="6" width="12.875" customWidth="1"/>
    <col min="7" max="8" width="13.375" customWidth="1"/>
    <col min="9" max="9" width="9.75" customWidth="1"/>
  </cols>
  <sheetData>
    <row r="1" ht="35.85" customHeight="1" spans="1:8">
      <c r="A1" s="1" t="s">
        <v>269</v>
      </c>
      <c r="B1" s="1"/>
      <c r="C1" s="1"/>
      <c r="D1" s="1"/>
      <c r="E1" s="1"/>
      <c r="F1" s="1"/>
      <c r="G1" s="1"/>
      <c r="H1" s="1"/>
    </row>
    <row r="2" ht="22.7" customHeight="1" spans="1:8">
      <c r="A2" s="2" t="s">
        <v>270</v>
      </c>
      <c r="B2" s="2"/>
      <c r="C2" s="3"/>
      <c r="D2" s="3"/>
      <c r="E2" s="3"/>
      <c r="F2" s="3"/>
      <c r="G2" s="3"/>
      <c r="H2" s="4" t="s">
        <v>4</v>
      </c>
    </row>
    <row r="3" ht="26.1" customHeight="1" spans="1:8">
      <c r="A3" s="5" t="s">
        <v>271</v>
      </c>
      <c r="B3" s="6"/>
      <c r="C3" s="6"/>
      <c r="D3" s="6"/>
      <c r="E3" s="6"/>
      <c r="F3" s="6"/>
      <c r="G3" s="6"/>
      <c r="H3" s="6"/>
    </row>
    <row r="4" ht="26.1" customHeight="1" spans="1:8">
      <c r="A4" s="7" t="s">
        <v>272</v>
      </c>
      <c r="B4" s="8"/>
      <c r="C4" s="8"/>
      <c r="D4" s="8"/>
      <c r="E4" s="8" t="s">
        <v>273</v>
      </c>
      <c r="F4" s="8"/>
      <c r="G4" s="8"/>
      <c r="H4" s="8"/>
    </row>
    <row r="5" ht="26.1" customHeight="1" spans="1:8">
      <c r="A5" s="5" t="s">
        <v>274</v>
      </c>
      <c r="B5" s="9"/>
      <c r="C5" s="9"/>
      <c r="D5" s="9"/>
      <c r="E5" s="9"/>
      <c r="F5" s="9"/>
      <c r="G5" s="9"/>
      <c r="H5" s="9"/>
    </row>
    <row r="6" ht="26.1" customHeight="1" spans="1:8">
      <c r="A6" s="5" t="s">
        <v>275</v>
      </c>
      <c r="B6" s="10"/>
      <c r="C6" s="10"/>
      <c r="D6" s="10"/>
      <c r="E6" s="10"/>
      <c r="F6" s="10"/>
      <c r="G6" s="10"/>
      <c r="H6" s="10"/>
    </row>
    <row r="7" ht="34.7" customHeight="1" spans="1:8">
      <c r="A7" s="5" t="s">
        <v>276</v>
      </c>
      <c r="B7" s="6" t="s">
        <v>207</v>
      </c>
      <c r="C7" s="6" t="s">
        <v>208</v>
      </c>
      <c r="D7" s="6" t="s">
        <v>209</v>
      </c>
      <c r="E7" s="5" t="s">
        <v>277</v>
      </c>
      <c r="F7" s="6" t="s">
        <v>211</v>
      </c>
      <c r="G7" s="5" t="s">
        <v>278</v>
      </c>
      <c r="H7" s="6" t="s">
        <v>213</v>
      </c>
    </row>
    <row r="8" ht="34.7" customHeight="1" spans="1:8">
      <c r="A8" s="5"/>
      <c r="B8" s="6"/>
      <c r="C8" s="6"/>
      <c r="D8" s="5"/>
      <c r="E8" s="5"/>
      <c r="F8" s="6"/>
      <c r="G8" s="5"/>
      <c r="H8" s="11"/>
    </row>
    <row r="9" ht="16.35" customHeight="1" spans="1:1">
      <c r="A9" s="3"/>
    </row>
    <row r="10" ht="16.35" customHeight="1" spans="1:8">
      <c r="A10" s="3"/>
      <c r="B10" s="3"/>
      <c r="C10" s="3"/>
      <c r="D10" s="3"/>
      <c r="E10" s="3"/>
      <c r="F10" s="3"/>
      <c r="G10" s="3"/>
      <c r="H10" s="3"/>
    </row>
  </sheetData>
  <mergeCells count="8">
    <mergeCell ref="A1:H1"/>
    <mergeCell ref="A2:B2"/>
    <mergeCell ref="B3:H3"/>
    <mergeCell ref="B4:D4"/>
    <mergeCell ref="F4:H4"/>
    <mergeCell ref="B5:H5"/>
    <mergeCell ref="B6:H6"/>
    <mergeCell ref="A7:A8"/>
  </mergeCells>
  <printOptions horizontalCentered="1"/>
  <pageMargins left="0.195833333333333" right="0.195833333333333" top="0.195833333333333" bottom="0.195833333333333" header="0" footer="0"/>
  <pageSetup paperSize="9" orientation="landscape"/>
  <headerFooter alignWithMargins="0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1"/>
  <sheetViews>
    <sheetView workbookViewId="0">
      <pane ySplit="5" topLeftCell="A6" activePane="bottomLeft" state="frozen"/>
      <selection/>
      <selection pane="bottomLeft" activeCell="B10" sqref="B10"/>
    </sheetView>
  </sheetViews>
  <sheetFormatPr defaultColWidth="10" defaultRowHeight="13.5" outlineLevelCol="3"/>
  <cols>
    <col min="1" max="1" width="41" customWidth="1"/>
    <col min="2" max="2" width="23.125" customWidth="1"/>
    <col min="3" max="3" width="41" customWidth="1"/>
    <col min="4" max="4" width="23.125" customWidth="1"/>
  </cols>
  <sheetData>
    <row r="1" ht="35.85" customHeight="1" spans="1:4">
      <c r="A1" s="23" t="s">
        <v>1</v>
      </c>
      <c r="B1" s="23"/>
      <c r="C1" s="23"/>
      <c r="D1" s="23"/>
    </row>
    <row r="2" ht="16.35" customHeight="1" spans="1:4">
      <c r="A2" s="68"/>
      <c r="B2" s="68"/>
      <c r="C2" s="68"/>
      <c r="D2" s="68"/>
    </row>
    <row r="3" ht="16.35" customHeight="1" spans="1:4">
      <c r="A3" s="60" t="s">
        <v>2</v>
      </c>
      <c r="B3" s="26"/>
      <c r="C3" s="25"/>
      <c r="D3" s="52"/>
    </row>
    <row r="4" ht="16.35" customHeight="1" spans="1:4">
      <c r="A4" s="29" t="s">
        <v>3</v>
      </c>
      <c r="B4" s="29"/>
      <c r="C4" s="29"/>
      <c r="D4" s="52" t="s">
        <v>4</v>
      </c>
    </row>
    <row r="5" ht="26.1" customHeight="1" spans="1:4">
      <c r="A5" s="61" t="s">
        <v>5</v>
      </c>
      <c r="B5" s="61"/>
      <c r="C5" s="61" t="s">
        <v>6</v>
      </c>
      <c r="D5" s="61"/>
    </row>
    <row r="6" ht="26.1" customHeight="1" spans="1:4">
      <c r="A6" s="30" t="s">
        <v>7</v>
      </c>
      <c r="B6" s="30" t="s">
        <v>8</v>
      </c>
      <c r="C6" s="30" t="s">
        <v>7</v>
      </c>
      <c r="D6" s="30" t="s">
        <v>8</v>
      </c>
    </row>
    <row r="7" ht="26.1" customHeight="1" spans="1:4">
      <c r="A7" s="32" t="s">
        <v>9</v>
      </c>
      <c r="B7" s="9">
        <v>31.43</v>
      </c>
      <c r="C7" s="32" t="s">
        <v>10</v>
      </c>
      <c r="D7" s="9">
        <v>23.14</v>
      </c>
    </row>
    <row r="8" ht="26.1" customHeight="1" spans="1:4">
      <c r="A8" s="32" t="s">
        <v>11</v>
      </c>
      <c r="B8" s="9"/>
      <c r="C8" s="32" t="s">
        <v>12</v>
      </c>
      <c r="D8" s="9">
        <v>3.27</v>
      </c>
    </row>
    <row r="9" ht="26.1" customHeight="1" spans="1:4">
      <c r="A9" s="32" t="s">
        <v>13</v>
      </c>
      <c r="B9" s="9"/>
      <c r="C9" s="32" t="s">
        <v>14</v>
      </c>
      <c r="D9" s="9">
        <v>1.58</v>
      </c>
    </row>
    <row r="10" ht="26.1" customHeight="1" spans="1:4">
      <c r="A10" s="32" t="s">
        <v>15</v>
      </c>
      <c r="B10" s="9"/>
      <c r="C10" s="47" t="s">
        <v>16</v>
      </c>
      <c r="D10" s="48">
        <v>3.44</v>
      </c>
    </row>
    <row r="11" ht="26.1" customHeight="1" spans="1:4">
      <c r="A11" s="32" t="s">
        <v>17</v>
      </c>
      <c r="B11" s="9"/>
      <c r="C11" s="32"/>
      <c r="D11" s="9"/>
    </row>
    <row r="12" ht="26.1" customHeight="1" spans="1:4">
      <c r="A12" s="32" t="s">
        <v>18</v>
      </c>
      <c r="B12" s="9"/>
      <c r="C12" s="32"/>
      <c r="D12" s="9"/>
    </row>
    <row r="13" ht="26.1" customHeight="1" spans="1:4">
      <c r="A13" s="32" t="s">
        <v>19</v>
      </c>
      <c r="B13" s="9"/>
      <c r="C13" s="32"/>
      <c r="D13" s="9"/>
    </row>
    <row r="14" ht="26.1" customHeight="1" spans="1:4">
      <c r="A14" s="32" t="s">
        <v>20</v>
      </c>
      <c r="B14" s="9"/>
      <c r="C14" s="32"/>
      <c r="D14" s="9"/>
    </row>
    <row r="15" ht="26.1" customHeight="1" spans="1:4">
      <c r="A15" s="32" t="s">
        <v>21</v>
      </c>
      <c r="B15" s="9"/>
      <c r="C15" s="32"/>
      <c r="D15" s="9"/>
    </row>
    <row r="16" ht="26.1" customHeight="1" spans="1:4">
      <c r="A16" s="32" t="s">
        <v>22</v>
      </c>
      <c r="B16" s="9"/>
      <c r="C16" s="32"/>
      <c r="D16" s="9"/>
    </row>
    <row r="17" ht="26.1" customHeight="1" spans="1:4">
      <c r="A17" s="30"/>
      <c r="B17" s="9"/>
      <c r="C17" s="53"/>
      <c r="D17" s="69"/>
    </row>
    <row r="18" ht="26.1" customHeight="1" spans="1:4">
      <c r="A18" s="30" t="s">
        <v>23</v>
      </c>
      <c r="B18" s="9">
        <v>31.43</v>
      </c>
      <c r="C18" s="30" t="s">
        <v>24</v>
      </c>
      <c r="D18" s="9">
        <v>31.43</v>
      </c>
    </row>
    <row r="19" ht="26.1" customHeight="1" spans="1:4">
      <c r="A19" s="32" t="s">
        <v>25</v>
      </c>
      <c r="B19" s="9"/>
      <c r="C19" s="32" t="s">
        <v>26</v>
      </c>
      <c r="D19" s="9"/>
    </row>
    <row r="20" ht="26.1" customHeight="1" spans="1:4">
      <c r="A20" s="70"/>
      <c r="B20" s="9"/>
      <c r="C20" s="70"/>
      <c r="D20" s="71"/>
    </row>
    <row r="21" ht="26.1" customHeight="1" spans="1:4">
      <c r="A21" s="30" t="s">
        <v>27</v>
      </c>
      <c r="B21" s="9">
        <v>31.43</v>
      </c>
      <c r="C21" s="30" t="s">
        <v>28</v>
      </c>
      <c r="D21" s="9">
        <v>31.43</v>
      </c>
    </row>
  </sheetData>
  <mergeCells count="5">
    <mergeCell ref="A1:D1"/>
    <mergeCell ref="A2:D2"/>
    <mergeCell ref="A4:C4"/>
    <mergeCell ref="A5:B5"/>
    <mergeCell ref="C5:D5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9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19" customWidth="1"/>
    <col min="2" max="2" width="9.5" customWidth="1"/>
    <col min="3" max="3" width="9.375" customWidth="1"/>
    <col min="4" max="4" width="8.875" customWidth="1"/>
    <col min="5" max="5" width="7.25" customWidth="1"/>
    <col min="6" max="7" width="5.125" customWidth="1"/>
    <col min="8" max="13" width="4.625" customWidth="1"/>
    <col min="14" max="14" width="8.125" customWidth="1"/>
    <col min="15" max="15" width="7.875" customWidth="1"/>
    <col min="16" max="16" width="6.125" customWidth="1"/>
    <col min="17" max="19" width="5.125" customWidth="1"/>
    <col min="20" max="20" width="9.75" customWidth="1"/>
  </cols>
  <sheetData>
    <row r="1" ht="35.85" customHeight="1" spans="1:19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16.35" customHeight="1" spans="1:19">
      <c r="A2" s="4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67"/>
      <c r="N2" s="33"/>
      <c r="O2" s="33"/>
      <c r="P2" s="33"/>
      <c r="Q2" s="33"/>
      <c r="R2" s="34"/>
      <c r="S2" s="33"/>
    </row>
    <row r="3" ht="16.35" customHeight="1" spans="1:19">
      <c r="A3" s="42" t="s">
        <v>30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5"/>
      <c r="N3" s="25"/>
      <c r="O3" s="25"/>
      <c r="P3" s="29"/>
      <c r="Q3" s="29"/>
      <c r="R3" s="27"/>
      <c r="S3" s="27"/>
    </row>
    <row r="4" ht="16.35" customHeight="1" spans="1:19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4" t="s">
        <v>31</v>
      </c>
      <c r="S4" s="34"/>
    </row>
    <row r="5" ht="32.65" customHeight="1" spans="1:19">
      <c r="A5" s="30" t="s">
        <v>32</v>
      </c>
      <c r="B5" s="31" t="s">
        <v>33</v>
      </c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5" t="s">
        <v>25</v>
      </c>
      <c r="O5" s="5"/>
      <c r="P5" s="5"/>
      <c r="Q5" s="5"/>
      <c r="R5" s="5"/>
      <c r="S5" s="5"/>
    </row>
    <row r="6" ht="32.65" customHeight="1" spans="1:19">
      <c r="A6" s="30"/>
      <c r="B6" s="31"/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31" t="s">
        <v>40</v>
      </c>
      <c r="I6" s="31"/>
      <c r="J6" s="31"/>
      <c r="K6" s="31"/>
      <c r="L6" s="31"/>
      <c r="M6" s="31"/>
      <c r="N6" s="5" t="s">
        <v>35</v>
      </c>
      <c r="O6" s="5" t="s">
        <v>36</v>
      </c>
      <c r="P6" s="5" t="s">
        <v>37</v>
      </c>
      <c r="Q6" s="5" t="s">
        <v>38</v>
      </c>
      <c r="R6" s="5" t="s">
        <v>39</v>
      </c>
      <c r="S6" s="5" t="s">
        <v>40</v>
      </c>
    </row>
    <row r="7" ht="65.1" customHeight="1" spans="1:19">
      <c r="A7" s="30"/>
      <c r="B7" s="31"/>
      <c r="C7" s="5"/>
      <c r="D7" s="5"/>
      <c r="E7" s="5"/>
      <c r="F7" s="5"/>
      <c r="G7" s="5"/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/>
      <c r="O7" s="5"/>
      <c r="P7" s="5"/>
      <c r="Q7" s="5"/>
      <c r="R7" s="5"/>
      <c r="S7" s="5"/>
    </row>
    <row r="8" ht="26.1" customHeight="1" spans="1:19">
      <c r="A8" s="30" t="s">
        <v>35</v>
      </c>
      <c r="B8" s="9">
        <v>31.43</v>
      </c>
      <c r="C8" s="9">
        <v>31.43</v>
      </c>
      <c r="D8" s="9">
        <v>31.43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26.1" customHeight="1" spans="1:19">
      <c r="A9" s="32" t="s">
        <v>47</v>
      </c>
      <c r="B9" s="9">
        <v>31.43</v>
      </c>
      <c r="C9" s="9">
        <v>31.43</v>
      </c>
      <c r="D9" s="9">
        <v>31.43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 outlineLevelCol="6"/>
  <cols>
    <col min="1" max="1" width="12.875" customWidth="1"/>
    <col min="2" max="2" width="43" customWidth="1"/>
    <col min="3" max="4" width="15.375" customWidth="1"/>
    <col min="5" max="7" width="14.375" customWidth="1"/>
  </cols>
  <sheetData>
    <row r="1" ht="35.85" customHeight="1" spans="1:7">
      <c r="A1" s="23" t="s">
        <v>48</v>
      </c>
      <c r="B1" s="23"/>
      <c r="C1" s="23"/>
      <c r="D1" s="23"/>
      <c r="E1" s="23"/>
      <c r="F1" s="23"/>
      <c r="G1" s="23"/>
    </row>
    <row r="2" ht="16.35" customHeight="1" spans="1:7">
      <c r="A2" s="49"/>
      <c r="B2" s="49"/>
      <c r="C2" s="49"/>
      <c r="D2" s="49"/>
      <c r="E2" s="49"/>
      <c r="F2" s="49"/>
      <c r="G2" s="49"/>
    </row>
    <row r="3" ht="16.35" customHeight="1" spans="1:7">
      <c r="A3" s="50" t="s">
        <v>49</v>
      </c>
      <c r="B3" s="51"/>
      <c r="C3" s="51"/>
      <c r="D3" s="51"/>
      <c r="E3" s="51"/>
      <c r="F3" s="51"/>
      <c r="G3" s="51"/>
    </row>
    <row r="4" ht="16.35" customHeight="1" spans="1:7">
      <c r="A4" s="29" t="s">
        <v>3</v>
      </c>
      <c r="B4" s="29"/>
      <c r="C4" s="29"/>
      <c r="D4" s="29"/>
      <c r="E4" s="29"/>
      <c r="F4" s="29"/>
      <c r="G4" s="52" t="s">
        <v>4</v>
      </c>
    </row>
    <row r="5" ht="26.1" customHeight="1" spans="1:7">
      <c r="A5" s="6" t="s">
        <v>50</v>
      </c>
      <c r="B5" s="30" t="s">
        <v>51</v>
      </c>
      <c r="C5" s="30" t="s">
        <v>35</v>
      </c>
      <c r="D5" s="30" t="s">
        <v>52</v>
      </c>
      <c r="E5" s="30"/>
      <c r="F5" s="30"/>
      <c r="G5" s="30" t="s">
        <v>53</v>
      </c>
    </row>
    <row r="6" ht="26.1" customHeight="1" spans="1:7">
      <c r="A6" s="6"/>
      <c r="B6" s="30"/>
      <c r="C6" s="30"/>
      <c r="D6" s="30" t="s">
        <v>41</v>
      </c>
      <c r="E6" s="30" t="s">
        <v>54</v>
      </c>
      <c r="F6" s="30" t="s">
        <v>55</v>
      </c>
      <c r="G6" s="30"/>
    </row>
    <row r="7" ht="26.1" customHeight="1" spans="1:7">
      <c r="A7" s="53"/>
      <c r="B7" s="5" t="s">
        <v>35</v>
      </c>
      <c r="C7" s="66">
        <v>31.43</v>
      </c>
      <c r="D7" s="66">
        <v>31.43</v>
      </c>
      <c r="E7" s="66">
        <v>29.63</v>
      </c>
      <c r="F7" s="66">
        <v>1.8</v>
      </c>
      <c r="G7" s="66"/>
    </row>
    <row r="8" ht="26.1" customHeight="1" spans="1:7">
      <c r="A8" s="44" t="s">
        <v>56</v>
      </c>
      <c r="B8" s="32" t="s">
        <v>57</v>
      </c>
      <c r="C8" s="9">
        <f>26.58-C17</f>
        <v>23.14</v>
      </c>
      <c r="D8" s="9">
        <f>26.58-D17</f>
        <v>23.14</v>
      </c>
      <c r="E8" s="9">
        <f>24.78-E18</f>
        <v>21.34</v>
      </c>
      <c r="F8" s="9">
        <v>1.8</v>
      </c>
      <c r="G8" s="9"/>
    </row>
    <row r="9" ht="26.1" customHeight="1" spans="1:7">
      <c r="A9" s="44" t="s">
        <v>58</v>
      </c>
      <c r="B9" s="32" t="s">
        <v>59</v>
      </c>
      <c r="C9" s="9">
        <f>26.58-3.44</f>
        <v>23.14</v>
      </c>
      <c r="D9" s="9">
        <f>26.58-3.44</f>
        <v>23.14</v>
      </c>
      <c r="E9" s="9">
        <f>24.78-3.44</f>
        <v>21.34</v>
      </c>
      <c r="F9" s="9">
        <v>1.8</v>
      </c>
      <c r="G9" s="9"/>
    </row>
    <row r="10" ht="26.1" customHeight="1" spans="1:7">
      <c r="A10" s="44" t="s">
        <v>60</v>
      </c>
      <c r="B10" s="32" t="s">
        <v>61</v>
      </c>
      <c r="C10" s="9">
        <v>23.14</v>
      </c>
      <c r="D10" s="9">
        <v>23.14</v>
      </c>
      <c r="E10" s="9">
        <v>21.34</v>
      </c>
      <c r="F10" s="9">
        <v>1.8</v>
      </c>
      <c r="G10" s="9"/>
    </row>
    <row r="11" ht="26.1" customHeight="1" spans="1:7">
      <c r="A11" s="44" t="s">
        <v>62</v>
      </c>
      <c r="B11" s="32" t="s">
        <v>63</v>
      </c>
      <c r="C11" s="9">
        <v>3.27</v>
      </c>
      <c r="D11" s="9">
        <v>3.27</v>
      </c>
      <c r="E11" s="9">
        <v>3.27</v>
      </c>
      <c r="F11" s="9"/>
      <c r="G11" s="9"/>
    </row>
    <row r="12" ht="26.1" customHeight="1" spans="1:7">
      <c r="A12" s="44" t="s">
        <v>64</v>
      </c>
      <c r="B12" s="32" t="s">
        <v>65</v>
      </c>
      <c r="C12" s="9">
        <v>3.27</v>
      </c>
      <c r="D12" s="9">
        <v>3.27</v>
      </c>
      <c r="E12" s="9">
        <v>3.27</v>
      </c>
      <c r="F12" s="9"/>
      <c r="G12" s="9"/>
    </row>
    <row r="13" ht="26.1" customHeight="1" spans="1:7">
      <c r="A13" s="44" t="s">
        <v>66</v>
      </c>
      <c r="B13" s="32" t="s">
        <v>67</v>
      </c>
      <c r="C13" s="9">
        <v>3.27</v>
      </c>
      <c r="D13" s="9">
        <v>3.27</v>
      </c>
      <c r="E13" s="9">
        <v>3.27</v>
      </c>
      <c r="F13" s="9"/>
      <c r="G13" s="9"/>
    </row>
    <row r="14" ht="26.1" customHeight="1" spans="1:7">
      <c r="A14" s="44" t="s">
        <v>68</v>
      </c>
      <c r="B14" s="32" t="s">
        <v>69</v>
      </c>
      <c r="C14" s="9">
        <v>1.58</v>
      </c>
      <c r="D14" s="9">
        <v>1.58</v>
      </c>
      <c r="E14" s="9">
        <v>1.58</v>
      </c>
      <c r="F14" s="9"/>
      <c r="G14" s="9"/>
    </row>
    <row r="15" ht="26.1" customHeight="1" spans="1:7">
      <c r="A15" s="44" t="s">
        <v>70</v>
      </c>
      <c r="B15" s="32" t="s">
        <v>71</v>
      </c>
      <c r="C15" s="9">
        <v>1.58</v>
      </c>
      <c r="D15" s="9">
        <v>1.58</v>
      </c>
      <c r="E15" s="9">
        <v>1.58</v>
      </c>
      <c r="F15" s="9"/>
      <c r="G15" s="9"/>
    </row>
    <row r="16" ht="26.1" customHeight="1" spans="1:7">
      <c r="A16" s="44" t="s">
        <v>72</v>
      </c>
      <c r="B16" s="32" t="s">
        <v>73</v>
      </c>
      <c r="C16" s="9">
        <v>1.58</v>
      </c>
      <c r="D16" s="9">
        <v>1.58</v>
      </c>
      <c r="E16" s="9">
        <v>1.58</v>
      </c>
      <c r="F16" s="9"/>
      <c r="G16" s="9"/>
    </row>
    <row r="17" s="46" customFormat="1" ht="26.1" customHeight="1" spans="1:7">
      <c r="A17" s="59" t="s">
        <v>74</v>
      </c>
      <c r="B17" s="47" t="s">
        <v>75</v>
      </c>
      <c r="C17" s="48">
        <v>3.44</v>
      </c>
      <c r="D17" s="48">
        <v>3.44</v>
      </c>
      <c r="E17" s="48">
        <v>3.44</v>
      </c>
      <c r="F17" s="48"/>
      <c r="G17" s="48"/>
    </row>
    <row r="18" s="46" customFormat="1" ht="26.1" customHeight="1" spans="1:7">
      <c r="A18" s="59" t="s">
        <v>76</v>
      </c>
      <c r="B18" s="47" t="s">
        <v>77</v>
      </c>
      <c r="C18" s="48">
        <v>3.44</v>
      </c>
      <c r="D18" s="48">
        <v>3.44</v>
      </c>
      <c r="E18" s="48">
        <v>3.44</v>
      </c>
      <c r="F18" s="48"/>
      <c r="G18" s="48"/>
    </row>
    <row r="19" s="46" customFormat="1" ht="26.1" customHeight="1" spans="1:7">
      <c r="A19" s="59" t="s">
        <v>78</v>
      </c>
      <c r="B19" s="47" t="s">
        <v>79</v>
      </c>
      <c r="C19" s="48">
        <v>3.44</v>
      </c>
      <c r="D19" s="48">
        <v>3.44</v>
      </c>
      <c r="E19" s="48">
        <v>3.44</v>
      </c>
      <c r="F19" s="48"/>
      <c r="G19" s="48"/>
    </row>
  </sheetData>
  <mergeCells count="7">
    <mergeCell ref="A1:G1"/>
    <mergeCell ref="A4:F4"/>
    <mergeCell ref="D5:F5"/>
    <mergeCell ref="A5:A6"/>
    <mergeCell ref="B5:B6"/>
    <mergeCell ref="C5:C6"/>
    <mergeCell ref="G5:G6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 outlineLevelCol="3"/>
  <cols>
    <col min="1" max="1" width="41" customWidth="1"/>
    <col min="2" max="2" width="23.125" customWidth="1"/>
    <col min="3" max="3" width="41" customWidth="1"/>
    <col min="4" max="4" width="23.125" customWidth="1"/>
    <col min="5" max="5" width="9.75" customWidth="1"/>
  </cols>
  <sheetData>
    <row r="1" ht="35.85" customHeight="1" spans="1:4">
      <c r="A1" s="23" t="s">
        <v>80</v>
      </c>
      <c r="B1" s="23"/>
      <c r="C1" s="23"/>
      <c r="D1" s="23"/>
    </row>
    <row r="2" ht="16.35" customHeight="1" spans="1:4">
      <c r="A2" s="60"/>
      <c r="B2" s="60"/>
      <c r="C2" s="60"/>
      <c r="D2" s="60"/>
    </row>
    <row r="3" ht="16.35" customHeight="1" spans="1:4">
      <c r="A3" s="60" t="s">
        <v>81</v>
      </c>
      <c r="B3" s="26"/>
      <c r="C3" s="25"/>
      <c r="D3" s="52"/>
    </row>
    <row r="4" ht="16.35" customHeight="1" spans="1:4">
      <c r="A4" s="29" t="s">
        <v>3</v>
      </c>
      <c r="B4" s="29"/>
      <c r="C4" s="29"/>
      <c r="D4" s="52" t="s">
        <v>4</v>
      </c>
    </row>
    <row r="5" ht="26.1" customHeight="1" spans="1:4">
      <c r="A5" s="61" t="s">
        <v>5</v>
      </c>
      <c r="B5" s="61"/>
      <c r="C5" s="61" t="s">
        <v>6</v>
      </c>
      <c r="D5" s="61"/>
    </row>
    <row r="6" ht="26.1" customHeight="1" spans="1:4">
      <c r="A6" s="30" t="s">
        <v>7</v>
      </c>
      <c r="B6" s="30" t="s">
        <v>8</v>
      </c>
      <c r="C6" s="30" t="s">
        <v>7</v>
      </c>
      <c r="D6" s="30" t="s">
        <v>8</v>
      </c>
    </row>
    <row r="7" ht="26.1" customHeight="1" spans="1:4">
      <c r="A7" s="32" t="s">
        <v>82</v>
      </c>
      <c r="B7" s="9">
        <v>31.43</v>
      </c>
      <c r="C7" s="32" t="s">
        <v>83</v>
      </c>
      <c r="D7" s="62">
        <v>31.43</v>
      </c>
    </row>
    <row r="8" ht="26.1" customHeight="1" spans="1:4">
      <c r="A8" s="32" t="s">
        <v>84</v>
      </c>
      <c r="B8" s="9">
        <v>31.43</v>
      </c>
      <c r="C8" s="32" t="s">
        <v>85</v>
      </c>
      <c r="D8" s="9">
        <f>26.58-D11</f>
        <v>23.14</v>
      </c>
    </row>
    <row r="9" ht="26.1" customHeight="1" spans="1:4">
      <c r="A9" s="32" t="s">
        <v>86</v>
      </c>
      <c r="B9" s="9"/>
      <c r="C9" s="32" t="s">
        <v>87</v>
      </c>
      <c r="D9" s="9">
        <v>3.27</v>
      </c>
    </row>
    <row r="10" ht="26.1" customHeight="1" spans="1:4">
      <c r="A10" s="32" t="s">
        <v>88</v>
      </c>
      <c r="B10" s="9"/>
      <c r="C10" s="47" t="s">
        <v>89</v>
      </c>
      <c r="D10" s="9">
        <v>1.58</v>
      </c>
    </row>
    <row r="11" ht="26.1" customHeight="1" spans="1:4">
      <c r="A11" s="32" t="s">
        <v>90</v>
      </c>
      <c r="B11" s="9"/>
      <c r="C11" s="47" t="s">
        <v>91</v>
      </c>
      <c r="D11" s="48">
        <v>3.44</v>
      </c>
    </row>
    <row r="12" ht="26.1" customHeight="1" spans="1:4">
      <c r="A12" s="32" t="s">
        <v>84</v>
      </c>
      <c r="B12" s="9"/>
      <c r="C12" s="32"/>
      <c r="D12" s="9"/>
    </row>
    <row r="13" ht="26.1" customHeight="1" spans="1:4">
      <c r="A13" s="32" t="s">
        <v>86</v>
      </c>
      <c r="B13" s="9"/>
      <c r="C13" s="32"/>
      <c r="D13" s="9"/>
    </row>
    <row r="14" ht="26.1" customHeight="1" spans="1:4">
      <c r="A14" s="32" t="s">
        <v>88</v>
      </c>
      <c r="B14" s="9"/>
      <c r="C14" s="32"/>
      <c r="D14" s="9"/>
    </row>
    <row r="15" ht="26.1" customHeight="1" spans="1:4">
      <c r="A15" s="63"/>
      <c r="B15" s="64"/>
      <c r="C15" s="63"/>
      <c r="D15" s="65"/>
    </row>
    <row r="16" ht="26.1" customHeight="1" spans="1:4">
      <c r="A16" s="63"/>
      <c r="B16" s="64"/>
      <c r="C16" s="63"/>
      <c r="D16" s="65"/>
    </row>
    <row r="17" ht="26.1" customHeight="1" spans="1:4">
      <c r="A17" s="63"/>
      <c r="B17" s="64"/>
      <c r="C17" s="63" t="s">
        <v>92</v>
      </c>
      <c r="D17" s="62"/>
    </row>
    <row r="18" ht="26.1" customHeight="1" spans="1:4">
      <c r="A18" s="63"/>
      <c r="B18" s="64"/>
      <c r="C18" s="63"/>
      <c r="D18" s="65"/>
    </row>
    <row r="19" ht="26.1" customHeight="1" spans="1:4">
      <c r="A19" s="61" t="s">
        <v>27</v>
      </c>
      <c r="B19" s="62">
        <v>31.43</v>
      </c>
      <c r="C19" s="61" t="s">
        <v>28</v>
      </c>
      <c r="D19" s="62">
        <v>31.43</v>
      </c>
    </row>
  </sheetData>
  <mergeCells count="5">
    <mergeCell ref="A1:D1"/>
    <mergeCell ref="A2:D2"/>
    <mergeCell ref="A4:C4"/>
    <mergeCell ref="A5:B5"/>
    <mergeCell ref="C5:D5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workbookViewId="0">
      <pane ySplit="7" topLeftCell="A8" activePane="bottomLeft" state="frozen"/>
      <selection/>
      <selection pane="bottomLeft" activeCell="A9" sqref="9:11"/>
    </sheetView>
  </sheetViews>
  <sheetFormatPr defaultColWidth="10" defaultRowHeight="13.5" outlineLevelCol="6"/>
  <cols>
    <col min="1" max="1" width="12.875" customWidth="1"/>
    <col min="2" max="2" width="43.625" customWidth="1"/>
    <col min="3" max="4" width="15.375" customWidth="1"/>
    <col min="5" max="6" width="14.375" customWidth="1"/>
    <col min="7" max="7" width="13.375" customWidth="1"/>
  </cols>
  <sheetData>
    <row r="1" ht="35.85" customHeight="1" spans="1:7">
      <c r="A1" s="23" t="s">
        <v>93</v>
      </c>
      <c r="B1" s="23"/>
      <c r="C1" s="23"/>
      <c r="D1" s="23"/>
      <c r="E1" s="23"/>
      <c r="F1" s="23"/>
      <c r="G1" s="23"/>
    </row>
    <row r="2" ht="16.35" customHeight="1" spans="1:7">
      <c r="A2" s="49"/>
      <c r="B2" s="49"/>
      <c r="C2" s="49"/>
      <c r="D2" s="49"/>
      <c r="E2" s="49"/>
      <c r="F2" s="49"/>
      <c r="G2" s="49"/>
    </row>
    <row r="3" ht="16.35" customHeight="1" spans="1:7">
      <c r="A3" s="50" t="s">
        <v>94</v>
      </c>
      <c r="B3" s="51"/>
      <c r="C3" s="51"/>
      <c r="D3" s="51"/>
      <c r="E3" s="51"/>
      <c r="F3" s="51"/>
      <c r="G3" s="51"/>
    </row>
    <row r="4" ht="16.35" customHeight="1" spans="1:7">
      <c r="A4" s="43" t="s">
        <v>3</v>
      </c>
      <c r="B4" s="43"/>
      <c r="C4" s="43"/>
      <c r="D4" s="43"/>
      <c r="E4" s="43"/>
      <c r="F4" s="43"/>
      <c r="G4" s="52" t="s">
        <v>4</v>
      </c>
    </row>
    <row r="5" ht="26.1" customHeight="1" spans="1:7">
      <c r="A5" s="6" t="s">
        <v>50</v>
      </c>
      <c r="B5" s="30" t="s">
        <v>51</v>
      </c>
      <c r="C5" s="30" t="s">
        <v>95</v>
      </c>
      <c r="D5" s="30"/>
      <c r="E5" s="30"/>
      <c r="F5" s="30"/>
      <c r="G5" s="30"/>
    </row>
    <row r="6" ht="26.1" customHeight="1" spans="1:7">
      <c r="A6" s="6"/>
      <c r="B6" s="30"/>
      <c r="C6" s="30" t="s">
        <v>35</v>
      </c>
      <c r="D6" s="30" t="s">
        <v>52</v>
      </c>
      <c r="E6" s="30"/>
      <c r="F6" s="30"/>
      <c r="G6" s="30" t="s">
        <v>53</v>
      </c>
    </row>
    <row r="7" ht="26.1" customHeight="1" spans="1:7">
      <c r="A7" s="6"/>
      <c r="B7" s="30"/>
      <c r="C7" s="30"/>
      <c r="D7" s="30" t="s">
        <v>41</v>
      </c>
      <c r="E7" s="30" t="s">
        <v>54</v>
      </c>
      <c r="F7" s="30" t="s">
        <v>55</v>
      </c>
      <c r="G7" s="30"/>
    </row>
    <row r="8" ht="26.1" customHeight="1" spans="1:7">
      <c r="A8" s="53"/>
      <c r="B8" s="5" t="s">
        <v>35</v>
      </c>
      <c r="C8" s="9">
        <v>31.43</v>
      </c>
      <c r="D8" s="9">
        <v>31.43</v>
      </c>
      <c r="E8" s="9">
        <v>29.63</v>
      </c>
      <c r="F8" s="9">
        <v>1.8</v>
      </c>
      <c r="G8" s="9"/>
    </row>
    <row r="9" ht="26.1" customHeight="1" spans="1:7">
      <c r="A9" s="44" t="s">
        <v>56</v>
      </c>
      <c r="B9" s="32" t="s">
        <v>57</v>
      </c>
      <c r="C9" s="9">
        <f t="shared" ref="C9:C11" si="0">26.58-3.44</f>
        <v>23.14</v>
      </c>
      <c r="D9" s="9">
        <f t="shared" ref="D9:D11" si="1">26.58-3.44</f>
        <v>23.14</v>
      </c>
      <c r="E9" s="9">
        <f t="shared" ref="E9:E11" si="2">24.78-3.44</f>
        <v>21.34</v>
      </c>
      <c r="F9" s="9">
        <v>1.8</v>
      </c>
      <c r="G9" s="9"/>
    </row>
    <row r="10" ht="26.1" customHeight="1" spans="1:7">
      <c r="A10" s="44" t="s">
        <v>58</v>
      </c>
      <c r="B10" s="32" t="s">
        <v>59</v>
      </c>
      <c r="C10" s="9">
        <f>26.58-3.44</f>
        <v>23.14</v>
      </c>
      <c r="D10" s="9">
        <f>26.58-3.44</f>
        <v>23.14</v>
      </c>
      <c r="E10" s="9">
        <f>24.78-3.44</f>
        <v>21.34</v>
      </c>
      <c r="F10" s="9">
        <v>1.8</v>
      </c>
      <c r="G10" s="9"/>
    </row>
    <row r="11" ht="26.1" customHeight="1" spans="1:7">
      <c r="A11" s="44" t="s">
        <v>60</v>
      </c>
      <c r="B11" s="32" t="s">
        <v>61</v>
      </c>
      <c r="C11" s="9">
        <f>26.58-3.44</f>
        <v>23.14</v>
      </c>
      <c r="D11" s="9">
        <f>26.58-3.44</f>
        <v>23.14</v>
      </c>
      <c r="E11" s="9">
        <f>24.78-3.44</f>
        <v>21.34</v>
      </c>
      <c r="F11" s="9">
        <v>1.8</v>
      </c>
      <c r="G11" s="9"/>
    </row>
    <row r="12" ht="26.1" customHeight="1" spans="1:7">
      <c r="A12" s="44" t="s">
        <v>62</v>
      </c>
      <c r="B12" s="32" t="s">
        <v>63</v>
      </c>
      <c r="C12" s="9">
        <v>3.27</v>
      </c>
      <c r="D12" s="9">
        <v>3.27</v>
      </c>
      <c r="E12" s="9">
        <v>3.27</v>
      </c>
      <c r="F12" s="9"/>
      <c r="G12" s="9"/>
    </row>
    <row r="13" ht="26.1" customHeight="1" spans="1:7">
      <c r="A13" s="44" t="s">
        <v>64</v>
      </c>
      <c r="B13" s="32" t="s">
        <v>65</v>
      </c>
      <c r="C13" s="9">
        <v>3.27</v>
      </c>
      <c r="D13" s="9">
        <v>3.27</v>
      </c>
      <c r="E13" s="9">
        <v>3.27</v>
      </c>
      <c r="F13" s="9"/>
      <c r="G13" s="9"/>
    </row>
    <row r="14" ht="26.1" customHeight="1" spans="1:7">
      <c r="A14" s="44" t="s">
        <v>66</v>
      </c>
      <c r="B14" s="32" t="s">
        <v>67</v>
      </c>
      <c r="C14" s="9">
        <v>3.27</v>
      </c>
      <c r="D14" s="9">
        <v>3.27</v>
      </c>
      <c r="E14" s="9">
        <v>3.27</v>
      </c>
      <c r="F14" s="9"/>
      <c r="G14" s="9"/>
    </row>
    <row r="15" ht="26.1" customHeight="1" spans="1:7">
      <c r="A15" s="44" t="s">
        <v>68</v>
      </c>
      <c r="B15" s="32" t="s">
        <v>69</v>
      </c>
      <c r="C15" s="9">
        <v>1.58</v>
      </c>
      <c r="D15" s="9">
        <v>1.58</v>
      </c>
      <c r="E15" s="9">
        <v>1.58</v>
      </c>
      <c r="F15" s="9"/>
      <c r="G15" s="9"/>
    </row>
    <row r="16" ht="26.1" customHeight="1" spans="1:7">
      <c r="A16" s="44" t="s">
        <v>70</v>
      </c>
      <c r="B16" s="32" t="s">
        <v>71</v>
      </c>
      <c r="C16" s="9">
        <v>1.58</v>
      </c>
      <c r="D16" s="9">
        <v>1.58</v>
      </c>
      <c r="E16" s="9">
        <v>1.58</v>
      </c>
      <c r="F16" s="9"/>
      <c r="G16" s="9"/>
    </row>
    <row r="17" ht="26.1" customHeight="1" spans="1:7">
      <c r="A17" s="44" t="s">
        <v>72</v>
      </c>
      <c r="B17" s="32" t="s">
        <v>73</v>
      </c>
      <c r="C17" s="9">
        <v>1.58</v>
      </c>
      <c r="D17" s="9">
        <v>1.58</v>
      </c>
      <c r="E17" s="9">
        <v>1.58</v>
      </c>
      <c r="F17" s="9"/>
      <c r="G17" s="9"/>
    </row>
    <row r="18" s="46" customFormat="1" ht="26.1" customHeight="1" spans="1:7">
      <c r="A18" s="59" t="s">
        <v>74</v>
      </c>
      <c r="B18" s="47" t="s">
        <v>75</v>
      </c>
      <c r="C18" s="48">
        <v>3.44</v>
      </c>
      <c r="D18" s="48">
        <v>3.44</v>
      </c>
      <c r="E18" s="48">
        <v>3.44</v>
      </c>
      <c r="F18" s="48"/>
      <c r="G18" s="48"/>
    </row>
    <row r="19" s="46" customFormat="1" ht="26.1" customHeight="1" spans="1:7">
      <c r="A19" s="59" t="s">
        <v>76</v>
      </c>
      <c r="B19" s="47" t="s">
        <v>77</v>
      </c>
      <c r="C19" s="48">
        <v>3.44</v>
      </c>
      <c r="D19" s="48">
        <v>3.44</v>
      </c>
      <c r="E19" s="48">
        <v>3.44</v>
      </c>
      <c r="F19" s="48"/>
      <c r="G19" s="48"/>
    </row>
    <row r="20" s="46" customFormat="1" ht="26.1" customHeight="1" spans="1:7">
      <c r="A20" s="59" t="s">
        <v>78</v>
      </c>
      <c r="B20" s="47" t="s">
        <v>79</v>
      </c>
      <c r="C20" s="48">
        <v>3.44</v>
      </c>
      <c r="D20" s="48">
        <v>3.44</v>
      </c>
      <c r="E20" s="48">
        <v>3.44</v>
      </c>
      <c r="F20" s="48"/>
      <c r="G20" s="48"/>
    </row>
  </sheetData>
  <mergeCells count="8">
    <mergeCell ref="A1:G1"/>
    <mergeCell ref="A4:F4"/>
    <mergeCell ref="C5:G5"/>
    <mergeCell ref="D6:F6"/>
    <mergeCell ref="A5:A7"/>
    <mergeCell ref="B5:B7"/>
    <mergeCell ref="C6:C7"/>
    <mergeCell ref="G6:G7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 outlineLevelCol="5"/>
  <cols>
    <col min="1" max="1" width="0.125" customWidth="1"/>
    <col min="2" max="2" width="12.875" customWidth="1"/>
    <col min="3" max="3" width="55.75" customWidth="1"/>
    <col min="4" max="5" width="20.5" customWidth="1"/>
    <col min="6" max="6" width="20.125" customWidth="1"/>
  </cols>
  <sheetData>
    <row r="1" ht="35.85" customHeight="1" spans="1:6">
      <c r="A1" s="3"/>
      <c r="B1" s="23" t="s">
        <v>96</v>
      </c>
      <c r="C1" s="23"/>
      <c r="D1" s="23"/>
      <c r="E1" s="23"/>
      <c r="F1" s="23"/>
    </row>
    <row r="2" ht="16.35" customHeight="1" spans="2:6">
      <c r="B2" s="54"/>
      <c r="C2" s="54"/>
      <c r="D2" s="54"/>
      <c r="E2" s="54"/>
      <c r="F2" s="54"/>
    </row>
    <row r="3" ht="16.35" customHeight="1" spans="2:6">
      <c r="B3" s="55" t="s">
        <v>97</v>
      </c>
      <c r="C3" s="54"/>
      <c r="D3" s="54"/>
      <c r="E3" s="54"/>
      <c r="F3" s="54"/>
    </row>
    <row r="4" ht="16.35" customHeight="1" spans="2:6">
      <c r="B4" s="29" t="s">
        <v>3</v>
      </c>
      <c r="C4" s="29"/>
      <c r="D4" s="29"/>
      <c r="E4" s="29"/>
      <c r="F4" s="54" t="s">
        <v>4</v>
      </c>
    </row>
    <row r="5" ht="26.1" customHeight="1" spans="2:6">
      <c r="B5" s="6" t="s">
        <v>98</v>
      </c>
      <c r="C5" s="6"/>
      <c r="D5" s="5" t="s">
        <v>99</v>
      </c>
      <c r="E5" s="5"/>
      <c r="F5" s="5"/>
    </row>
    <row r="6" ht="26.1" customHeight="1" spans="2:6">
      <c r="B6" s="8" t="s">
        <v>50</v>
      </c>
      <c r="C6" s="8" t="s">
        <v>51</v>
      </c>
      <c r="D6" s="7" t="s">
        <v>35</v>
      </c>
      <c r="E6" s="7" t="s">
        <v>54</v>
      </c>
      <c r="F6" s="7" t="s">
        <v>55</v>
      </c>
    </row>
    <row r="7" ht="26.1" customHeight="1" spans="2:6">
      <c r="B7" s="8"/>
      <c r="C7" s="8" t="s">
        <v>35</v>
      </c>
      <c r="D7" s="56">
        <v>31.43</v>
      </c>
      <c r="E7" s="56">
        <v>29.63</v>
      </c>
      <c r="F7" s="56">
        <v>1.8</v>
      </c>
    </row>
    <row r="8" ht="26.1" customHeight="1" spans="1:6">
      <c r="A8" s="3">
        <v>0</v>
      </c>
      <c r="B8" s="57" t="s">
        <v>100</v>
      </c>
      <c r="C8" s="58" t="s">
        <v>101</v>
      </c>
      <c r="D8" s="9">
        <v>29.63</v>
      </c>
      <c r="E8" s="9">
        <v>29.63</v>
      </c>
      <c r="F8" s="9"/>
    </row>
    <row r="9" ht="26.1" customHeight="1" spans="1:6">
      <c r="A9" s="3"/>
      <c r="B9" s="57" t="s">
        <v>102</v>
      </c>
      <c r="C9" s="58" t="s">
        <v>103</v>
      </c>
      <c r="D9" s="9">
        <v>10.79</v>
      </c>
      <c r="E9" s="9">
        <v>10.79</v>
      </c>
      <c r="F9" s="9"/>
    </row>
    <row r="10" ht="26.1" customHeight="1" spans="1:6">
      <c r="A10" s="3"/>
      <c r="B10" s="57" t="s">
        <v>104</v>
      </c>
      <c r="C10" s="58" t="s">
        <v>105</v>
      </c>
      <c r="D10" s="9">
        <v>6.65</v>
      </c>
      <c r="E10" s="9">
        <v>6.65</v>
      </c>
      <c r="F10" s="9"/>
    </row>
    <row r="11" ht="26.1" customHeight="1" spans="1:6">
      <c r="A11" s="3"/>
      <c r="B11" s="57" t="s">
        <v>106</v>
      </c>
      <c r="C11" s="58" t="s">
        <v>107</v>
      </c>
      <c r="D11" s="9">
        <v>0.9</v>
      </c>
      <c r="E11" s="9">
        <v>0.9</v>
      </c>
      <c r="F11" s="9"/>
    </row>
    <row r="12" ht="26.1" customHeight="1" spans="1:6">
      <c r="A12" s="3"/>
      <c r="B12" s="57" t="s">
        <v>108</v>
      </c>
      <c r="C12" s="58" t="s">
        <v>109</v>
      </c>
      <c r="D12" s="9">
        <v>2.83</v>
      </c>
      <c r="E12" s="9">
        <v>2.83</v>
      </c>
      <c r="F12" s="9"/>
    </row>
    <row r="13" ht="26.1" customHeight="1" spans="1:6">
      <c r="A13" s="3"/>
      <c r="B13" s="57" t="s">
        <v>110</v>
      </c>
      <c r="C13" s="58" t="s">
        <v>111</v>
      </c>
      <c r="D13" s="9">
        <v>3.27</v>
      </c>
      <c r="E13" s="9">
        <v>3.27</v>
      </c>
      <c r="F13" s="9"/>
    </row>
    <row r="14" ht="26.1" customHeight="1" spans="1:6">
      <c r="A14" s="3"/>
      <c r="B14" s="57" t="s">
        <v>112</v>
      </c>
      <c r="C14" s="58" t="s">
        <v>113</v>
      </c>
      <c r="D14" s="9">
        <v>1.58</v>
      </c>
      <c r="E14" s="9">
        <v>1.58</v>
      </c>
      <c r="F14" s="9"/>
    </row>
    <row r="15" ht="26.1" customHeight="1" spans="1:6">
      <c r="A15" s="3"/>
      <c r="B15" s="57" t="s">
        <v>114</v>
      </c>
      <c r="C15" s="58" t="s">
        <v>115</v>
      </c>
      <c r="D15" s="9">
        <v>0.17</v>
      </c>
      <c r="E15" s="9">
        <v>0.17</v>
      </c>
      <c r="F15" s="9"/>
    </row>
    <row r="16" ht="26.1" customHeight="1" spans="1:6">
      <c r="A16" s="3"/>
      <c r="B16" s="57" t="s">
        <v>116</v>
      </c>
      <c r="C16" s="58" t="s">
        <v>117</v>
      </c>
      <c r="D16" s="9">
        <v>3.44</v>
      </c>
      <c r="E16" s="9">
        <v>3.44</v>
      </c>
      <c r="F16" s="9"/>
    </row>
    <row r="17" ht="26.1" customHeight="1" spans="1:6">
      <c r="A17" s="3"/>
      <c r="B17" s="57" t="s">
        <v>118</v>
      </c>
      <c r="C17" s="58" t="s">
        <v>119</v>
      </c>
      <c r="D17" s="9">
        <v>1.8</v>
      </c>
      <c r="E17" s="9"/>
      <c r="F17" s="9">
        <v>1.8</v>
      </c>
    </row>
    <row r="18" ht="26.1" customHeight="1" spans="1:6">
      <c r="A18" s="3"/>
      <c r="B18" s="57" t="s">
        <v>120</v>
      </c>
      <c r="C18" s="58" t="s">
        <v>121</v>
      </c>
      <c r="D18" s="9">
        <v>0.63</v>
      </c>
      <c r="E18" s="9"/>
      <c r="F18" s="9">
        <v>0.63</v>
      </c>
    </row>
    <row r="19" ht="26.1" customHeight="1" spans="1:6">
      <c r="A19" s="3"/>
      <c r="B19" s="57" t="s">
        <v>122</v>
      </c>
      <c r="C19" s="58" t="s">
        <v>123</v>
      </c>
      <c r="D19" s="9">
        <v>0.21</v>
      </c>
      <c r="E19" s="9"/>
      <c r="F19" s="9">
        <v>0.21</v>
      </c>
    </row>
    <row r="20" ht="26.1" customHeight="1" spans="1:6">
      <c r="A20" s="3"/>
      <c r="B20" s="57" t="s">
        <v>124</v>
      </c>
      <c r="C20" s="58" t="s">
        <v>125</v>
      </c>
      <c r="D20" s="9">
        <v>0.33</v>
      </c>
      <c r="E20" s="9"/>
      <c r="F20" s="9">
        <v>0.33</v>
      </c>
    </row>
    <row r="21" ht="26.1" customHeight="1" spans="1:6">
      <c r="A21" s="3"/>
      <c r="B21" s="57" t="s">
        <v>126</v>
      </c>
      <c r="C21" s="58" t="s">
        <v>127</v>
      </c>
      <c r="D21" s="9">
        <v>0.63</v>
      </c>
      <c r="E21" s="9"/>
      <c r="F21" s="9">
        <v>0.63</v>
      </c>
    </row>
  </sheetData>
  <mergeCells count="6">
    <mergeCell ref="B1:F1"/>
    <mergeCell ref="B2:F2"/>
    <mergeCell ref="B4:E4"/>
    <mergeCell ref="B5:C5"/>
    <mergeCell ref="D5:F5"/>
    <mergeCell ref="A8:A21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6" outlineLevelCol="5"/>
  <cols>
    <col min="1" max="1" width="29.5" customWidth="1"/>
    <col min="2" max="2" width="29" customWidth="1"/>
    <col min="3" max="4" width="17.75" customWidth="1"/>
    <col min="5" max="5" width="17.375" customWidth="1"/>
    <col min="6" max="6" width="17.875" customWidth="1"/>
  </cols>
  <sheetData>
    <row r="1" ht="35.85" customHeight="1" spans="1:6">
      <c r="A1" s="23" t="s">
        <v>128</v>
      </c>
      <c r="B1" s="23"/>
      <c r="C1" s="23"/>
      <c r="D1" s="23"/>
      <c r="E1" s="23"/>
      <c r="F1" s="23"/>
    </row>
    <row r="2" ht="16.35" customHeight="1" spans="1:6">
      <c r="A2" s="49"/>
      <c r="B2" s="49"/>
      <c r="C2" s="49"/>
      <c r="D2" s="49"/>
      <c r="E2" s="49"/>
      <c r="F2" s="49"/>
    </row>
    <row r="3" ht="16.35" customHeight="1" spans="1:6">
      <c r="A3" s="50" t="s">
        <v>129</v>
      </c>
      <c r="B3" s="51"/>
      <c r="C3" s="51"/>
      <c r="D3" s="51"/>
      <c r="E3" s="51"/>
      <c r="F3" s="51"/>
    </row>
    <row r="4" ht="16.35" customHeight="1" spans="1:6">
      <c r="A4" s="29" t="s">
        <v>3</v>
      </c>
      <c r="B4" s="29"/>
      <c r="C4" s="29"/>
      <c r="D4" s="29"/>
      <c r="E4" s="29"/>
      <c r="F4" s="52" t="s">
        <v>4</v>
      </c>
    </row>
    <row r="5" ht="26.1" customHeight="1" spans="1:6">
      <c r="A5" s="6" t="s">
        <v>130</v>
      </c>
      <c r="B5" s="30" t="s">
        <v>131</v>
      </c>
      <c r="C5" s="30" t="s">
        <v>132</v>
      </c>
      <c r="D5" s="30"/>
      <c r="E5" s="30"/>
      <c r="F5" s="30" t="s">
        <v>133</v>
      </c>
    </row>
    <row r="6" ht="26.1" customHeight="1" spans="1:6">
      <c r="A6" s="6"/>
      <c r="B6" s="30"/>
      <c r="C6" s="30" t="s">
        <v>41</v>
      </c>
      <c r="D6" s="30" t="s">
        <v>134</v>
      </c>
      <c r="E6" s="30" t="s">
        <v>135</v>
      </c>
      <c r="F6" s="30"/>
    </row>
    <row r="7" ht="26.1" customHeight="1" spans="1:6">
      <c r="A7" s="9"/>
      <c r="B7" s="9"/>
      <c r="C7" s="9"/>
      <c r="D7" s="9"/>
      <c r="E7" s="9"/>
      <c r="F7" s="9"/>
    </row>
  </sheetData>
  <mergeCells count="6">
    <mergeCell ref="A1:F1"/>
    <mergeCell ref="A4:E4"/>
    <mergeCell ref="C5:E5"/>
    <mergeCell ref="A5:A6"/>
    <mergeCell ref="B5:B6"/>
    <mergeCell ref="F5:F6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2.625" customWidth="1"/>
    <col min="2" max="2" width="58.75" customWidth="1"/>
    <col min="3" max="4" width="19.5" customWidth="1"/>
    <col min="5" max="5" width="19.375" customWidth="1"/>
  </cols>
  <sheetData>
    <row r="1" ht="35.85" customHeight="1" spans="1:5">
      <c r="A1" s="23" t="s">
        <v>136</v>
      </c>
      <c r="B1" s="23"/>
      <c r="C1" s="23"/>
      <c r="D1" s="23"/>
      <c r="E1" s="23"/>
    </row>
    <row r="2" ht="16.35" customHeight="1" spans="1:5">
      <c r="A2" s="49"/>
      <c r="B2" s="49"/>
      <c r="C2" s="49"/>
      <c r="D2" s="49"/>
      <c r="E2" s="49"/>
    </row>
    <row r="3" ht="16.35" customHeight="1" spans="1:5">
      <c r="A3" s="50" t="s">
        <v>137</v>
      </c>
      <c r="B3" s="51"/>
      <c r="C3" s="51"/>
      <c r="D3" s="51"/>
      <c r="E3" s="52"/>
    </row>
    <row r="4" ht="16.35" customHeight="1" spans="1:5">
      <c r="A4" s="29" t="s">
        <v>3</v>
      </c>
      <c r="B4" s="29"/>
      <c r="C4" s="29"/>
      <c r="D4" s="29"/>
      <c r="E4" s="52" t="s">
        <v>4</v>
      </c>
    </row>
    <row r="5" ht="26.1" customHeight="1" spans="1:5">
      <c r="A5" s="6" t="s">
        <v>50</v>
      </c>
      <c r="B5" s="30" t="s">
        <v>51</v>
      </c>
      <c r="C5" s="30" t="s">
        <v>138</v>
      </c>
      <c r="D5" s="30"/>
      <c r="E5" s="30"/>
    </row>
    <row r="6" ht="26.1" customHeight="1" spans="1:5">
      <c r="A6" s="6"/>
      <c r="B6" s="30"/>
      <c r="C6" s="30" t="s">
        <v>35</v>
      </c>
      <c r="D6" s="30" t="s">
        <v>52</v>
      </c>
      <c r="E6" s="30" t="s">
        <v>53</v>
      </c>
    </row>
    <row r="7" ht="26.1" customHeight="1" spans="1:5">
      <c r="A7" s="53"/>
      <c r="B7" s="5" t="s">
        <v>35</v>
      </c>
      <c r="C7" s="9"/>
      <c r="D7" s="9"/>
      <c r="E7" s="9"/>
    </row>
    <row r="8" ht="26.1" customHeight="1" spans="1:5">
      <c r="A8" s="44"/>
      <c r="B8" s="32"/>
      <c r="C8" s="9"/>
      <c r="D8" s="9"/>
      <c r="E8" s="9"/>
    </row>
    <row r="9" ht="24" customHeight="1" spans="1:5">
      <c r="A9" s="2" t="s">
        <v>139</v>
      </c>
      <c r="B9" s="2"/>
      <c r="C9" s="2"/>
      <c r="D9" s="2"/>
      <c r="E9" s="2"/>
    </row>
    <row r="10" ht="16.35" customHeight="1"/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24" customHeight="1" spans="1:5">
      <c r="A28" s="2"/>
      <c r="B28" s="2"/>
      <c r="C28" s="2"/>
      <c r="D28" s="2"/>
      <c r="E28" s="2"/>
    </row>
  </sheetData>
  <mergeCells count="7">
    <mergeCell ref="A1:E1"/>
    <mergeCell ref="A4:D4"/>
    <mergeCell ref="C5:E5"/>
    <mergeCell ref="A9:E9"/>
    <mergeCell ref="A28:E28"/>
    <mergeCell ref="A5:A6"/>
    <mergeCell ref="B5:B6"/>
  </mergeCells>
  <printOptions horizontalCentered="1"/>
  <pageMargins left="0.392361111111111" right="0.392361111111111" top="0.392361111111111" bottom="0.39236111111111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third</cp:lastModifiedBy>
  <dcterms:created xsi:type="dcterms:W3CDTF">2023-01-31T10:20:53Z</dcterms:created>
  <dcterms:modified xsi:type="dcterms:W3CDTF">2023-01-31T10:32:22Z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