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tabRatio="944" firstSheet="34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Sheet1" sheetId="43" r:id="rId43"/>
    <sheet name="Sheet2" sheetId="44" r:id="rId44"/>
  </sheets>
  <definedNames>
    <definedName name="_xlnm.Print_Area" localSheetId="33">'11纳入预算管理的行政事业性收费支出预算明细表'!$A$1:$L$18</definedName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<sst xmlns="http://schemas.openxmlformats.org/spreadsheetml/2006/main" count="837" uniqueCount="292">
  <si>
    <t>附件2</t>
  </si>
  <si>
    <t>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</si>
  <si>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</si>
  <si>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</si>
  <si>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</si>
  <si>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</si>
  <si>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</si>
  <si>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</si>
  <si>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</si>
  <si>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</si>
  <si>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</si>
  <si>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</si>
  <si>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</si>
  <si>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</si>
  <si>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</si>
  <si>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</si>
  <si>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</si>
  <si>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</si>
  <si>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</si>
  <si>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</si>
  <si>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</si>
  <si>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</si>
  <si>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</si>
  <si>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</si>
  <si>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</si>
  <si>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部门名称：抚顺市教师进修学院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</si>
  <si>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</si>
  <si>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</si>
  <si>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</si>
  <si>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</si>
  <si>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</si>
  <si>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</si>
  <si>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一、教育支出</t>
  </si>
  <si>
    <t>其中：上级提前告知转移支付资金</t>
  </si>
  <si>
    <t xml:space="preserve">    进修及培训</t>
  </si>
  <si>
    <t>二、纳入预算管理的专项收入</t>
  </si>
  <si>
    <t xml:space="preserve">    教师进修</t>
  </si>
  <si>
    <t>三、纳入预算管理的行政事业性收费</t>
  </si>
  <si>
    <t>二、社会保障和就业支出</t>
  </si>
  <si>
    <t>四、国有资源（资产）有偿使用收入</t>
  </si>
  <si>
    <t xml:space="preserve">  行政事业单位离退休</t>
  </si>
  <si>
    <t>五、政府住房收入</t>
  </si>
  <si>
    <t xml:space="preserve">    事业单位离退休</t>
  </si>
  <si>
    <t>六、纳入政府性基金预算管理收入</t>
  </si>
  <si>
    <t xml:space="preserve">    机关事业单位基本养老保险缴费支出</t>
  </si>
  <si>
    <t>二、医疗卫生与计划生育支出</t>
  </si>
  <si>
    <t>七、纳入专户管理的行政事业性收费</t>
  </si>
  <si>
    <t xml:space="preserve">  行政事业单位医疗</t>
  </si>
  <si>
    <t>八、纳入政府基金预算管理收入</t>
  </si>
  <si>
    <t xml:space="preserve">    事业单位医疗</t>
  </si>
  <si>
    <t>九、财政专户收入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</si>
  <si>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</si>
  <si>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</si>
  <si>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</si>
  <si>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</si>
  <si>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</si>
  <si>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2019年部门收支总体情况表（分单位）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</si>
  <si>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</si>
  <si>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</si>
  <si>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</si>
  <si>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</si>
  <si>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</si>
  <si>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</si>
  <si>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</si>
  <si>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</si>
  <si>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</si>
  <si>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</si>
  <si>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</si>
  <si>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</si>
  <si>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抚顺市教师进修学院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</si>
  <si>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年部门收入总体情况表</t>
    </r>
  </si>
  <si>
    <t>公开表3</t>
  </si>
  <si>
    <t>部门名称：</t>
  </si>
  <si>
    <t>科目编码</t>
  </si>
  <si>
    <t>科目名称</t>
  </si>
  <si>
    <t>类</t>
  </si>
  <si>
    <t>款</t>
  </si>
  <si>
    <t>项</t>
  </si>
  <si>
    <t>205</t>
  </si>
  <si>
    <t>教育支出</t>
  </si>
  <si>
    <t>08</t>
  </si>
  <si>
    <t xml:space="preserve">  进修及培训</t>
  </si>
  <si>
    <t>01</t>
  </si>
  <si>
    <t>208</t>
  </si>
  <si>
    <t>社会保障和就业支出</t>
  </si>
  <si>
    <t>05</t>
  </si>
  <si>
    <t>02</t>
  </si>
  <si>
    <t>210</t>
  </si>
  <si>
    <t>医疗卫生与计划生育支出</t>
  </si>
  <si>
    <t>11</t>
  </si>
  <si>
    <t>221</t>
  </si>
  <si>
    <t>住房保障支出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</si>
  <si>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年部门支出总体情况表</t>
    </r>
  </si>
  <si>
    <t>公开表4</t>
  </si>
  <si>
    <t xml:space="preserve">  </t>
  </si>
  <si>
    <t>……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</si>
  <si>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年部门支出总体情况表（按功能科目）</t>
    </r>
  </si>
  <si>
    <t>公开表5</t>
  </si>
  <si>
    <t>资金来源</t>
  </si>
  <si>
    <t>九、财政专收入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</si>
  <si>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年部门财政拨款收支总体情况表</t>
    </r>
  </si>
  <si>
    <t>公开表6</t>
  </si>
  <si>
    <t>财政拨款收入预算</t>
  </si>
  <si>
    <t>财政拨款支出预算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</si>
  <si>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年部门财政拨款收支总体情况表（按功能科目）</t>
    </r>
  </si>
  <si>
    <t>公开表7</t>
  </si>
  <si>
    <t>支出内容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</si>
  <si>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</si>
  <si>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</si>
  <si>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</si>
  <si>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</si>
  <si>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</si>
  <si>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</si>
  <si>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</si>
  <si>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</si>
  <si>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</si>
  <si>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年部门一般公共预算基本支出表</t>
    </r>
  </si>
  <si>
    <t>公开表9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</si>
  <si>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年部门一般公共预算基本支出情况表（按经济分类）</t>
    </r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</si>
  <si>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</si>
  <si>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</si>
  <si>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</si>
  <si>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</si>
  <si>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</si>
  <si>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</si>
  <si>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</si>
  <si>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</si>
  <si>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</si>
  <si>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</si>
  <si>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</si>
  <si>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</si>
  <si>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</si>
  <si>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</si>
  <si>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</si>
  <si>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</si>
  <si>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</si>
  <si>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</si>
  <si>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</si>
  <si>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</si>
  <si>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</si>
  <si>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</si>
  <si>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</si>
  <si>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</si>
  <si>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</si>
  <si>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</si>
  <si>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</si>
  <si>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</si>
  <si>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</si>
  <si>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</si>
  <si>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</si>
  <si>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</si>
  <si>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</si>
  <si>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</si>
  <si>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</si>
  <si>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</si>
  <si>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</si>
  <si>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</si>
  <si>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</si>
  <si>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</si>
  <si>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</si>
  <si>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</si>
  <si>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</si>
  <si>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</si>
  <si>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</si>
  <si>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</si>
  <si>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</si>
  <si>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</si>
  <si>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</si>
  <si>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</si>
  <si>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</si>
  <si>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</si>
  <si>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</si>
  <si>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</si>
  <si>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</si>
  <si>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</si>
  <si>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</si>
  <si>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</si>
  <si>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</si>
  <si>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</si>
  <si>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</si>
  <si>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</si>
  <si>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</si>
  <si>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</si>
  <si>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</si>
  <si>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</si>
  <si>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</si>
  <si>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</si>
  <si>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</si>
  <si>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</si>
  <si>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</si>
  <si>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</si>
  <si>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</si>
  <si>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</si>
  <si>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</si>
  <si>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</si>
  <si>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</si>
  <si>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</si>
  <si>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</si>
  <si>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</si>
  <si>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</si>
  <si>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</si>
  <si>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</si>
  <si>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</si>
  <si>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</si>
  <si>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</si>
  <si>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</si>
  <si>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</si>
  <si>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</si>
  <si>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</si>
  <si>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</si>
  <si>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</si>
  <si>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</si>
  <si>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</si>
  <si>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</si>
  <si>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</si>
  <si>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</si>
  <si>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</si>
  <si>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</si>
  <si>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</si>
  <si>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</si>
  <si>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</si>
  <si>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</si>
  <si>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</si>
  <si>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</si>
  <si>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</si>
  <si>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本单位没有纳入预算管理的行政事业性收费预算拨款收入，也没有使用纳入预算管理的行政事业性收费安排的支出，故本表无数据。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</si>
  <si>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年部门（政府性基金收入）政府性基金预算支出表</t>
    </r>
  </si>
  <si>
    <t>公开表12</t>
  </si>
  <si>
    <t>本单位没有纳入预算管理的政府性基金收入，也没有使用纳入预算管理的政府性基金收入安排的支出，故本表无数据。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</si>
  <si>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</si>
  <si>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r>
      <t>公开表1</t>
    </r>
    <r>
      <rPr>
        <b/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</si>
  <si>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05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</si>
  <si>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年部门项目支出预算表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</si>
  <si>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</si>
  <si>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</si>
  <si>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</si>
  <si>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</si>
  <si>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普通话水平测试</t>
  </si>
  <si>
    <r>
      <t>商品和服务支出7.2</t>
    </r>
    <r>
      <rPr>
        <sz val="10"/>
        <rFont val="宋体"/>
        <family val="0"/>
      </rPr>
      <t>万元：1、差旅费1</t>
    </r>
    <r>
      <rPr>
        <sz val="10"/>
        <rFont val="宋体"/>
        <family val="0"/>
      </rPr>
      <t>.5</t>
    </r>
    <r>
      <rPr>
        <sz val="10"/>
        <rFont val="宋体"/>
        <family val="0"/>
      </rPr>
      <t>万元，用于测试员参加省以上学习的差旅费；</t>
    </r>
    <r>
      <rPr>
        <sz val="10"/>
        <rFont val="宋体"/>
        <family val="0"/>
      </rPr>
      <t>2</t>
    </r>
    <r>
      <rPr>
        <sz val="10"/>
        <rFont val="宋体"/>
        <family val="0"/>
      </rPr>
      <t>、劳务费3.5</t>
    </r>
    <r>
      <rPr>
        <sz val="10"/>
        <rFont val="宋体"/>
        <family val="0"/>
      </rPr>
      <t>4</t>
    </r>
    <r>
      <rPr>
        <sz val="10"/>
        <rFont val="宋体"/>
        <family val="0"/>
      </rPr>
      <t>万元，测试学员</t>
    </r>
    <r>
      <rPr>
        <sz val="10"/>
        <rFont val="宋体"/>
        <family val="0"/>
      </rPr>
      <t>1440人的测试费；</t>
    </r>
    <r>
      <rPr>
        <sz val="10"/>
        <rFont val="宋体"/>
        <family val="0"/>
      </rPr>
      <t>3</t>
    </r>
    <r>
      <rPr>
        <sz val="10"/>
        <rFont val="宋体"/>
        <family val="0"/>
      </rPr>
      <t>、委托业务费2.</t>
    </r>
    <r>
      <rPr>
        <sz val="10"/>
        <rFont val="宋体"/>
        <family val="0"/>
      </rPr>
      <t>16</t>
    </r>
    <r>
      <rPr>
        <sz val="10"/>
        <rFont val="宋体"/>
        <family val="0"/>
      </rPr>
      <t>万元（上缴省测试费2.</t>
    </r>
    <r>
      <rPr>
        <sz val="10"/>
        <rFont val="宋体"/>
        <family val="0"/>
      </rPr>
      <t>16</t>
    </r>
    <r>
      <rPr>
        <sz val="10"/>
        <rFont val="宋体"/>
        <family val="0"/>
      </rPr>
      <t>万元，测试学员</t>
    </r>
    <r>
      <rPr>
        <sz val="10"/>
        <rFont val="宋体"/>
        <family val="0"/>
      </rPr>
      <t>1440</t>
    </r>
    <r>
      <rPr>
        <sz val="10"/>
        <rFont val="宋体"/>
        <family val="0"/>
      </rPr>
      <t>人，标准15元/人）。</t>
    </r>
  </si>
  <si>
    <t>联合办学及教研培训</t>
  </si>
  <si>
    <r>
      <t>商品和服务支出23.86</t>
    </r>
    <r>
      <rPr>
        <sz val="10"/>
        <rFont val="宋体"/>
        <family val="0"/>
      </rPr>
      <t>万元：一、办公用品</t>
    </r>
    <r>
      <rPr>
        <sz val="10"/>
        <rFont val="宋体"/>
        <family val="0"/>
      </rPr>
      <t>3.86万元，主要用于教学及考试用品等。</t>
    </r>
    <r>
      <rPr>
        <sz val="10"/>
        <rFont val="宋体"/>
        <family val="0"/>
      </rPr>
      <t>二、劳务费</t>
    </r>
    <r>
      <rPr>
        <sz val="10"/>
        <rFont val="宋体"/>
        <family val="0"/>
      </rPr>
      <t>7</t>
    </r>
    <r>
      <rPr>
        <sz val="10"/>
        <rFont val="宋体"/>
        <family val="0"/>
      </rPr>
      <t>万元：</t>
    </r>
    <r>
      <rPr>
        <sz val="10"/>
        <rFont val="宋体"/>
        <family val="0"/>
      </rPr>
      <t>1、</t>
    </r>
    <r>
      <rPr>
        <sz val="10"/>
        <rFont val="宋体"/>
        <family val="0"/>
      </rPr>
      <t>用于联合办学成本</t>
    </r>
    <r>
      <rPr>
        <sz val="10"/>
        <rFont val="宋体"/>
        <family val="0"/>
      </rPr>
      <t>5万元</t>
    </r>
    <r>
      <rPr>
        <sz val="10"/>
        <rFont val="宋体"/>
        <family val="0"/>
      </rPr>
      <t>（教学、命题、考试、答辩等）；</t>
    </r>
    <r>
      <rPr>
        <sz val="10"/>
        <rFont val="宋体"/>
        <family val="0"/>
      </rPr>
      <t>2</t>
    </r>
    <r>
      <rPr>
        <sz val="10"/>
        <rFont val="宋体"/>
        <family val="0"/>
      </rPr>
      <t>、中、高考考试费2万元。三、培训费</t>
    </r>
    <r>
      <rPr>
        <sz val="10"/>
        <rFont val="宋体"/>
        <family val="0"/>
      </rPr>
      <t>11万元：1、用于教研员课程改革教材、资料款3万元；2、用于全市中小学教师课题立项和课题评审3万元</t>
    </r>
    <r>
      <rPr>
        <sz val="10"/>
        <rFont val="宋体"/>
        <family val="0"/>
      </rPr>
      <t>；</t>
    </r>
    <r>
      <rPr>
        <sz val="10"/>
        <rFont val="宋体"/>
        <family val="0"/>
      </rPr>
      <t>3、校本课程研发经费5万元，用于开发校本教材，研究域外经验等</t>
    </r>
    <r>
      <rPr>
        <sz val="10"/>
        <rFont val="宋体"/>
        <family val="0"/>
      </rPr>
      <t>；四、其他资本性支出</t>
    </r>
    <r>
      <rPr>
        <sz val="10"/>
        <rFont val="宋体"/>
        <family val="0"/>
      </rPr>
      <t>2万元，用于购置图书1100册。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</si>
  <si>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</si>
  <si>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</si>
  <si>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</si>
  <si>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</si>
  <si>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</si>
  <si>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</si>
  <si>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注：“2019年本部门没有政府采购预算支出，故本表无数据”。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</si>
  <si>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</si>
  <si>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</si>
  <si>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</si>
  <si>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</si>
  <si>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</si>
  <si>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</si>
  <si>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</si>
  <si>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</si>
  <si>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注：2019年本部门没有政府购买服务支出，故本表无数据。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</si>
  <si>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年部门一般公共预算“三公”经费支出情况表</t>
    </r>
  </si>
  <si>
    <t>公开表17</t>
  </si>
  <si>
    <t>项目</t>
  </si>
  <si>
    <t>金额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</si>
  <si>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</si>
  <si>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</si>
  <si>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</si>
  <si>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</si>
  <si>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</si>
  <si>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</si>
  <si>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</si>
  <si>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</si>
  <si>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年部门一般公共预算机关运行经费明细表</t>
    </r>
  </si>
  <si>
    <r>
      <t>公开表1</t>
    </r>
    <r>
      <rPr>
        <b/>
        <sz val="10"/>
        <rFont val="宋体"/>
        <family val="0"/>
      </rPr>
      <t>8</t>
    </r>
  </si>
  <si>
    <t>科目代码</t>
  </si>
  <si>
    <t>2018年预算</t>
  </si>
  <si>
    <t>说明 ：事业单位不填报此表。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</si>
  <si>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年部门项目支出预算绩效目标情况表</t>
    </r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</si>
  <si>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</si>
  <si>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</si>
  <si>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</si>
  <si>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</si>
  <si>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</si>
  <si>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</si>
  <si>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</si>
  <si>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</si>
  <si>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</si>
  <si>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促进学员说好普通话，用准语言文字，促进学员的就业，为更好地将普通话从校园语言推广普及成为社会语言贡献力量。</t>
  </si>
  <si>
    <t>根据教学计划对学员进行语言文字培训和测试。</t>
  </si>
  <si>
    <t>培训和测试学员1440人</t>
  </si>
  <si>
    <t>促进学员用好普通话和语言文字，促进学员更好的就业，提升我市文化建设。</t>
  </si>
  <si>
    <t>帮助学员完成学历教育，获得证书，提高就业竞争力；教师通过培训、培育职业思想，树立依法执教理念，掌握教学标准；提升中坚骨干教师的政治素质、理论素养和教学能力。以培养德智体美劳全面发展的社会主义建设者和接班人，加快推进教育现代化、建设教育强国、办好人民满意的教育为根本目标。</t>
  </si>
  <si>
    <t>根据教学计划要求对学员进行授课；研训工作按需调研培训。</t>
  </si>
  <si>
    <t>对学员进行管理；对教师和教研员进行培训。</t>
  </si>
  <si>
    <t>帮助学员完成学历教育，获得证书，提高就业竞争力；教师通过培训、培育职业思想，树立依法执教理念，掌握教学标准；提升中坚骨干教师的政治素质、理论素养和教学能力。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</si>
</sst>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00"/>
    <numFmt numFmtId="181" formatCode="#,##0.0"/>
    <numFmt numFmtId="182" formatCode="#,##0_ "/>
    <numFmt numFmtId="183" formatCode="#,##0.00_);[Red]\(#,##0.00\)"/>
    <numFmt numFmtId="184" formatCode="0.0_ "/>
  </numFmts>
  <fonts count="4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name val="Cambria"/>
      <family val="0"/>
    </font>
    <font>
      <b/>
      <sz val="9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3" fillId="5" borderId="1" applyNumberForma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4" fillId="7" borderId="1" applyNumberFormat="0" applyAlignment="0" applyProtection="0"/>
    <xf numFmtId="0" fontId="25" fillId="8" borderId="0" applyNumberFormat="0" applyBorder="0" applyAlignment="0" applyProtection="0"/>
    <xf numFmtId="9" fontId="11" fillId="0" borderId="0" applyFont="0" applyFill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0" fillId="10" borderId="2" applyNumberFormat="0" applyFont="0" applyAlignment="0" applyProtection="0"/>
    <xf numFmtId="0" fontId="2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1" fillId="13" borderId="0" applyNumberFormat="0" applyBorder="0" applyAlignment="0" applyProtection="0"/>
    <xf numFmtId="0" fontId="18" fillId="0" borderId="5" applyNumberFormat="0" applyFill="0" applyAlignment="0" applyProtection="0"/>
    <xf numFmtId="0" fontId="21" fillId="14" borderId="0" applyNumberFormat="0" applyBorder="0" applyAlignment="0" applyProtection="0"/>
    <xf numFmtId="0" fontId="19" fillId="7" borderId="6" applyNumberFormat="0" applyAlignment="0" applyProtection="0"/>
    <xf numFmtId="0" fontId="24" fillId="7" borderId="1" applyNumberFormat="0" applyAlignment="0" applyProtection="0"/>
    <xf numFmtId="0" fontId="32" fillId="15" borderId="7" applyNumberFormat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36" fillId="0" borderId="8" applyNumberFormat="0" applyFill="0" applyAlignment="0" applyProtection="0"/>
    <xf numFmtId="0" fontId="17" fillId="18" borderId="0" applyNumberFormat="0" applyBorder="0" applyAlignment="0" applyProtection="0"/>
    <xf numFmtId="0" fontId="37" fillId="0" borderId="9" applyNumberFormat="0" applyFill="0" applyAlignment="0" applyProtection="0"/>
    <xf numFmtId="0" fontId="29" fillId="4" borderId="0" applyNumberFormat="0" applyBorder="0" applyAlignment="0" applyProtection="0"/>
    <xf numFmtId="0" fontId="35" fillId="19" borderId="0" applyNumberFormat="0" applyBorder="0" applyAlignment="0" applyProtection="0"/>
    <xf numFmtId="0" fontId="21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21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9" fillId="7" borderId="6" applyNumberFormat="0" applyAlignment="0" applyProtection="0"/>
    <xf numFmtId="0" fontId="17" fillId="2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19" borderId="0" applyNumberFormat="0" applyBorder="0" applyAlignment="0" applyProtection="0"/>
    <xf numFmtId="0" fontId="17" fillId="4" borderId="0" applyNumberFormat="0" applyBorder="0" applyAlignment="0" applyProtection="0"/>
    <xf numFmtId="0" fontId="21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5" fillId="8" borderId="0" applyNumberFormat="0" applyBorder="0" applyAlignment="0" applyProtection="0"/>
    <xf numFmtId="0" fontId="30" fillId="5" borderId="0" applyNumberFormat="0" applyBorder="0" applyAlignment="0" applyProtection="0"/>
    <xf numFmtId="0" fontId="41" fillId="25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2" fillId="15" borderId="7" applyNumberFormat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3" fillId="5" borderId="1" applyNumberFormat="0" applyAlignment="0" applyProtection="0"/>
    <xf numFmtId="0" fontId="21" fillId="21" borderId="0" applyNumberFormat="0" applyBorder="0" applyAlignment="0" applyProtection="0"/>
    <xf numFmtId="0" fontId="0" fillId="10" borderId="2" applyNumberFormat="0" applyFont="0" applyAlignment="0" applyProtection="0"/>
  </cellStyleXfs>
  <cellXfs count="272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176" fontId="0" fillId="26" borderId="0" xfId="0" applyNumberFormat="1" applyFill="1" applyAlignment="1">
      <alignment vertical="center"/>
    </xf>
    <xf numFmtId="0" fontId="2" fillId="26" borderId="0" xfId="0" applyFont="1" applyFill="1" applyAlignment="1">
      <alignment horizontal="centerContinuous" vertical="center"/>
    </xf>
    <xf numFmtId="176" fontId="2" fillId="26" borderId="0" xfId="0" applyNumberFormat="1" applyFont="1" applyFill="1" applyAlignment="1">
      <alignment horizontal="centerContinuous" vertical="center"/>
    </xf>
    <xf numFmtId="0" fontId="3" fillId="26" borderId="10" xfId="116" applyFont="1" applyFill="1" applyBorder="1" applyAlignment="1">
      <alignment vertical="center"/>
      <protection/>
    </xf>
    <xf numFmtId="0" fontId="4" fillId="26" borderId="0" xfId="0" applyFont="1" applyFill="1" applyAlignment="1">
      <alignment vertical="center"/>
    </xf>
    <xf numFmtId="176" fontId="4" fillId="26" borderId="0" xfId="0" applyNumberFormat="1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176" fontId="4" fillId="26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wrapText="1"/>
    </xf>
    <xf numFmtId="0" fontId="4" fillId="26" borderId="15" xfId="0" applyNumberFormat="1" applyFont="1" applyFill="1" applyBorder="1" applyAlignment="1" applyProtection="1">
      <alignment horizontal="center" vertical="center"/>
      <protection/>
    </xf>
    <xf numFmtId="176" fontId="4" fillId="26" borderId="11" xfId="0" applyNumberFormat="1" applyFont="1" applyFill="1" applyBorder="1" applyAlignment="1" applyProtection="1">
      <alignment vertical="center"/>
      <protection/>
    </xf>
    <xf numFmtId="0" fontId="4" fillId="26" borderId="16" xfId="0" applyNumberFormat="1" applyFont="1" applyFill="1" applyBorder="1" applyAlignment="1" applyProtection="1">
      <alignment vertical="center" wrapText="1"/>
      <protection/>
    </xf>
    <xf numFmtId="0" fontId="4" fillId="26" borderId="12" xfId="0" applyNumberFormat="1" applyFont="1" applyFill="1" applyBorder="1" applyAlignment="1" applyProtection="1">
      <alignment vertical="center" wrapText="1"/>
      <protection/>
    </xf>
    <xf numFmtId="0" fontId="42" fillId="26" borderId="15" xfId="0" applyNumberFormat="1" applyFont="1" applyFill="1" applyBorder="1" applyAlignment="1" applyProtection="1">
      <alignment horizontal="center" vertical="center" wrapText="1"/>
      <protection/>
    </xf>
    <xf numFmtId="176" fontId="42" fillId="26" borderId="11" xfId="0" applyNumberFormat="1" applyFont="1" applyFill="1" applyBorder="1" applyAlignment="1" applyProtection="1">
      <alignment vertical="center"/>
      <protection/>
    </xf>
    <xf numFmtId="0" fontId="42" fillId="26" borderId="16" xfId="0" applyNumberFormat="1" applyFont="1" applyFill="1" applyBorder="1" applyAlignment="1" applyProtection="1">
      <alignment vertical="center" wrapText="1"/>
      <protection/>
    </xf>
    <xf numFmtId="0" fontId="42" fillId="26" borderId="12" xfId="0" applyNumberFormat="1" applyFont="1" applyFill="1" applyBorder="1" applyAlignment="1" applyProtection="1">
      <alignment vertical="center" wrapText="1"/>
      <protection/>
    </xf>
    <xf numFmtId="0" fontId="42" fillId="26" borderId="15" xfId="0" applyNumberFormat="1" applyFont="1" applyFill="1" applyBorder="1" applyAlignment="1" applyProtection="1">
      <alignment horizontal="center" vertical="center"/>
      <protection/>
    </xf>
    <xf numFmtId="0" fontId="42" fillId="26" borderId="11" xfId="0" applyNumberFormat="1" applyFont="1" applyFill="1" applyBorder="1" applyAlignment="1" applyProtection="1">
      <alignment vertical="center"/>
      <protection/>
    </xf>
    <xf numFmtId="176" fontId="4" fillId="26" borderId="12" xfId="0" applyNumberFormat="1" applyFont="1" applyFill="1" applyBorder="1" applyAlignment="1" applyProtection="1">
      <alignment vertical="center"/>
      <protection/>
    </xf>
    <xf numFmtId="0" fontId="4" fillId="26" borderId="17" xfId="0" applyNumberFormat="1" applyFont="1" applyFill="1" applyBorder="1" applyAlignment="1" applyProtection="1">
      <alignment vertical="center" wrapText="1"/>
      <protection/>
    </xf>
    <xf numFmtId="0" fontId="5" fillId="26" borderId="0" xfId="0" applyFont="1" applyFill="1" applyAlignment="1">
      <alignment vertical="center"/>
    </xf>
    <xf numFmtId="176" fontId="5" fillId="26" borderId="0" xfId="0" applyNumberFormat="1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0" fontId="42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3" fillId="26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7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Continuous" vertical="center"/>
      <protection/>
    </xf>
    <xf numFmtId="2" fontId="6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0" fontId="3" fillId="0" borderId="10" xfId="116" applyFont="1" applyFill="1" applyBorder="1" applyAlignment="1">
      <alignment horizontal="left" vertical="center"/>
      <protection/>
    </xf>
    <xf numFmtId="177" fontId="5" fillId="0" borderId="0" xfId="21" applyNumberFormat="1" applyFont="1" applyFill="1" applyAlignment="1">
      <alignment horizontal="center" vertical="center"/>
      <protection/>
    </xf>
    <xf numFmtId="177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7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Fill="1" applyBorder="1" applyAlignment="1" applyProtection="1">
      <alignment vertical="center" wrapText="1"/>
      <protection/>
    </xf>
    <xf numFmtId="179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7" fillId="0" borderId="0" xfId="21" applyNumberFormat="1" applyFont="1" applyFill="1" applyAlignment="1" applyProtection="1">
      <alignment vertical="center"/>
      <protection/>
    </xf>
    <xf numFmtId="177" fontId="5" fillId="0" borderId="0" xfId="21" applyNumberFormat="1" applyFont="1" applyFill="1" applyAlignment="1">
      <alignment vertical="center"/>
      <protection/>
    </xf>
    <xf numFmtId="176" fontId="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6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1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116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3" fillId="0" borderId="0" xfId="116" applyFont="1" applyFill="1" applyBorder="1" applyAlignment="1">
      <alignment horizontal="left" vertical="center"/>
      <protection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83" fontId="0" fillId="0" borderId="12" xfId="0" applyNumberForma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2" xfId="0" applyNumberForma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/>
    </xf>
    <xf numFmtId="183" fontId="0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9" fontId="5" fillId="0" borderId="14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116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179" fontId="5" fillId="0" borderId="1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117" applyFont="1" applyAlignment="1">
      <alignment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 applyProtection="1">
      <alignment horizontal="center" vertical="center"/>
      <protection/>
    </xf>
    <xf numFmtId="179" fontId="5" fillId="0" borderId="17" xfId="0" applyNumberFormat="1" applyFont="1" applyFill="1" applyBorder="1" applyAlignment="1" applyProtection="1">
      <alignment horizontal="center" vertical="center"/>
      <protection/>
    </xf>
    <xf numFmtId="179" fontId="3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178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Continuous" vertical="center"/>
    </xf>
    <xf numFmtId="49" fontId="7" fillId="0" borderId="0" xfId="116" applyNumberFormat="1" applyFont="1" applyFill="1" applyAlignment="1" applyProtection="1">
      <alignment horizontal="lef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3" fillId="26" borderId="11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17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0" fillId="0" borderId="12" xfId="0" applyNumberFormat="1" applyFill="1" applyBorder="1" applyAlignment="1">
      <alignment horizontal="right" vertical="center"/>
    </xf>
    <xf numFmtId="0" fontId="7" fillId="0" borderId="0" xfId="117" applyFont="1">
      <alignment/>
      <protection/>
    </xf>
    <xf numFmtId="0" fontId="11" fillId="0" borderId="0" xfId="117">
      <alignment/>
      <protection/>
    </xf>
    <xf numFmtId="0" fontId="6" fillId="0" borderId="0" xfId="116" applyNumberFormat="1" applyFont="1" applyFill="1" applyAlignment="1" applyProtection="1">
      <alignment horizontal="center" vertical="center"/>
      <protection/>
    </xf>
    <xf numFmtId="0" fontId="5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horizontal="center" vertical="center"/>
      <protection/>
    </xf>
    <xf numFmtId="177" fontId="3" fillId="0" borderId="0" xfId="116" applyNumberFormat="1" applyFont="1" applyFill="1" applyAlignment="1" applyProtection="1">
      <alignment horizontal="right" vertical="center"/>
      <protection/>
    </xf>
    <xf numFmtId="0" fontId="1" fillId="0" borderId="0" xfId="116" applyFont="1" applyFill="1" applyAlignment="1">
      <alignment vertical="center"/>
      <protection/>
    </xf>
    <xf numFmtId="177" fontId="5" fillId="0" borderId="10" xfId="116" applyNumberFormat="1" applyFont="1" applyFill="1" applyBorder="1" applyAlignment="1">
      <alignment horizontal="center" vertical="center"/>
      <protection/>
    </xf>
    <xf numFmtId="0" fontId="5" fillId="0" borderId="10" xfId="116" applyFont="1" applyFill="1" applyBorder="1" applyAlignment="1">
      <alignment horizontal="center" vertical="center"/>
      <protection/>
    </xf>
    <xf numFmtId="0" fontId="1" fillId="0" borderId="0" xfId="116" applyFont="1" applyFill="1" applyBorder="1" applyAlignment="1">
      <alignment vertical="center"/>
      <protection/>
    </xf>
    <xf numFmtId="0" fontId="3" fillId="0" borderId="12" xfId="116" applyNumberFormat="1" applyFont="1" applyFill="1" applyBorder="1" applyAlignment="1" applyProtection="1">
      <alignment horizontal="centerContinuous" vertical="center"/>
      <protection/>
    </xf>
    <xf numFmtId="0" fontId="3" fillId="0" borderId="12" xfId="116" applyNumberFormat="1" applyFont="1" applyFill="1" applyBorder="1" applyAlignment="1" applyProtection="1">
      <alignment horizontal="center" vertical="center"/>
      <protection/>
    </xf>
    <xf numFmtId="177" fontId="3" fillId="0" borderId="11" xfId="116" applyNumberFormat="1" applyFont="1" applyFill="1" applyBorder="1" applyAlignment="1" applyProtection="1">
      <alignment horizontal="center" vertical="center"/>
      <protection/>
    </xf>
    <xf numFmtId="177" fontId="3" fillId="0" borderId="12" xfId="116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>
      <alignment vertical="center"/>
    </xf>
    <xf numFmtId="49" fontId="5" fillId="0" borderId="15" xfId="116" applyNumberFormat="1" applyFont="1" applyFill="1" applyBorder="1" applyAlignment="1" applyProtection="1">
      <alignment horizontal="left" vertical="center" indent="1"/>
      <protection/>
    </xf>
    <xf numFmtId="179" fontId="5" fillId="0" borderId="14" xfId="116" applyNumberFormat="1" applyFont="1" applyFill="1" applyBorder="1" applyAlignment="1" applyProtection="1">
      <alignment horizontal="right" vertical="center" wrapText="1"/>
      <protection/>
    </xf>
    <xf numFmtId="179" fontId="5" fillId="0" borderId="12" xfId="116" applyNumberFormat="1" applyFont="1" applyFill="1" applyBorder="1" applyAlignment="1" applyProtection="1">
      <alignment horizontal="right" vertical="center" wrapText="1"/>
      <protection/>
    </xf>
    <xf numFmtId="49" fontId="5" fillId="0" borderId="0" xfId="116" applyNumberFormat="1" applyFont="1" applyFill="1" applyAlignment="1" applyProtection="1">
      <alignment vertical="center"/>
      <protection/>
    </xf>
    <xf numFmtId="0" fontId="0" fillId="0" borderId="15" xfId="0" applyNumberFormat="1" applyFill="1" applyBorder="1" applyAlignment="1">
      <alignment vertical="center"/>
    </xf>
    <xf numFmtId="49" fontId="3" fillId="0" borderId="15" xfId="116" applyNumberFormat="1" applyFont="1" applyFill="1" applyBorder="1" applyAlignment="1" applyProtection="1">
      <alignment horizontal="center" vertical="center"/>
      <protection/>
    </xf>
    <xf numFmtId="179" fontId="3" fillId="0" borderId="12" xfId="0" applyNumberFormat="1" applyFont="1" applyFill="1" applyBorder="1" applyAlignment="1" applyProtection="1">
      <alignment horizontal="right" vertical="center"/>
      <protection/>
    </xf>
    <xf numFmtId="179" fontId="3" fillId="0" borderId="12" xfId="116" applyNumberFormat="1" applyFont="1" applyFill="1" applyBorder="1" applyAlignment="1" applyProtection="1">
      <alignment horizontal="right" vertical="center" wrapText="1"/>
      <protection/>
    </xf>
    <xf numFmtId="0" fontId="10" fillId="0" borderId="0" xfId="116" applyFont="1" applyFill="1" applyAlignment="1">
      <alignment vertical="center"/>
      <protection/>
    </xf>
    <xf numFmtId="0" fontId="7" fillId="0" borderId="0" xfId="117" applyFont="1" applyAlignment="1">
      <alignment horizontal="left"/>
      <protection/>
    </xf>
    <xf numFmtId="0" fontId="7" fillId="0" borderId="0" xfId="117" applyFont="1" applyAlignment="1">
      <alignment horizontal="left" vertical="center" wrapText="1"/>
      <protection/>
    </xf>
    <xf numFmtId="0" fontId="1" fillId="0" borderId="0" xfId="116" applyFont="1" applyFill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P1">
      <selection activeCell="A8" sqref="A8:P8"/>
    </sheetView>
  </sheetViews>
  <sheetFormatPr defaultColWidth="7" defaultRowHeight="11.25"/>
  <cols>
    <col min="1" max="5" width="8.83203125" style="258" customWidth="1"/>
    <col min="6" max="6" width="8.83203125" style="255" customWidth="1"/>
    <col min="7" max="16" width="8.83203125" style="258" customWidth="1"/>
    <col min="17" max="19" width="7" style="258" customWidth="1"/>
    <col min="20" max="20" width="50.83203125" style="258" customWidth="1"/>
    <col min="21" max="16384" width="7" style="258" customWidth="1"/>
  </cols>
  <sheetData>
    <row r="1" spans="1:26" ht="15" customHeight="1">
      <c r="A1" s="25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55"/>
      <c r="Y4"/>
      <c r="Z4"/>
    </row>
    <row r="5" spans="1:26" s="255" customFormat="1" ht="36" customHeight="1">
      <c r="A5" s="260" t="s">
        <v>0</v>
      </c>
      <c r="W5" s="267"/>
      <c r="X5" s="158"/>
      <c r="Y5" s="158"/>
      <c r="Z5" s="158"/>
    </row>
    <row r="6" spans="4:26" ht="10.5" customHeight="1">
      <c r="D6" s="255"/>
      <c r="U6" s="255"/>
      <c r="V6" s="255"/>
      <c r="W6" s="255"/>
      <c r="X6" s="255"/>
      <c r="Y6"/>
      <c r="Z6"/>
    </row>
    <row r="7" spans="4:26" ht="10.5" customHeight="1">
      <c r="D7" s="255"/>
      <c r="N7" s="255"/>
      <c r="O7" s="255"/>
      <c r="U7" s="255"/>
      <c r="V7" s="255"/>
      <c r="W7" s="255"/>
      <c r="X7" s="255"/>
      <c r="Y7"/>
      <c r="Z7"/>
    </row>
    <row r="8" spans="1:26" s="256" customFormat="1" ht="66.75" customHeight="1">
      <c r="A8" s="261" t="s">
        <v>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8"/>
      <c r="R8" s="268"/>
      <c r="S8" s="268"/>
      <c r="T8" s="269"/>
      <c r="U8" s="268"/>
      <c r="V8" s="268"/>
      <c r="W8" s="268"/>
      <c r="X8" s="268"/>
      <c r="Y8"/>
      <c r="Z8"/>
    </row>
    <row r="9" spans="1:26" ht="19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55"/>
      <c r="T9" s="270"/>
      <c r="U9" s="255"/>
      <c r="V9" s="255"/>
      <c r="W9" s="255"/>
      <c r="X9" s="255"/>
      <c r="Y9"/>
      <c r="Z9"/>
    </row>
    <row r="10" spans="1:26" ht="10.5" customHeight="1">
      <c r="A10" s="255"/>
      <c r="B10" s="255"/>
      <c r="D10" s="255"/>
      <c r="E10" s="255"/>
      <c r="H10" s="255"/>
      <c r="N10" s="255"/>
      <c r="O10" s="255"/>
      <c r="U10" s="255"/>
      <c r="V10" s="255"/>
      <c r="X10" s="255"/>
      <c r="Y10"/>
      <c r="Z10"/>
    </row>
    <row r="11" spans="1:26" ht="77.2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U11" s="255"/>
      <c r="V11" s="255"/>
      <c r="X11" s="255"/>
      <c r="Y11"/>
      <c r="Z11"/>
    </row>
    <row r="12" spans="1:26" ht="56.25" customHeight="1">
      <c r="A12" s="264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S12" s="255"/>
      <c r="T12" s="255"/>
      <c r="U12" s="255"/>
      <c r="V12" s="255"/>
      <c r="W12" s="255"/>
      <c r="X12" s="255"/>
      <c r="Y12"/>
      <c r="Z12"/>
    </row>
    <row r="13" spans="8:26" ht="10.5" customHeight="1">
      <c r="H13" s="255"/>
      <c r="R13" s="255"/>
      <c r="S13" s="255"/>
      <c r="U13" s="255"/>
      <c r="V13" s="255"/>
      <c r="W13" s="255"/>
      <c r="X13" s="255"/>
      <c r="Y13"/>
      <c r="Z13"/>
    </row>
    <row r="14" spans="1:26" s="257" customFormat="1" ht="25.5" customHeight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R14" s="271"/>
      <c r="S14" s="271"/>
      <c r="U14" s="271"/>
      <c r="V14" s="271"/>
      <c r="W14" s="271"/>
      <c r="X14" s="271"/>
      <c r="Y14" s="271"/>
      <c r="Z14" s="271"/>
    </row>
    <row r="15" spans="1:26" s="257" customFormat="1" ht="25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S15" s="271"/>
      <c r="T15" s="271"/>
      <c r="U15" s="271"/>
      <c r="V15" s="271"/>
      <c r="W15" s="271"/>
      <c r="X15"/>
      <c r="Y15"/>
      <c r="Z15" s="271"/>
    </row>
    <row r="16" spans="15:26" ht="11.25">
      <c r="O16" s="255"/>
      <c r="V16"/>
      <c r="W16"/>
      <c r="X16"/>
      <c r="Y16"/>
      <c r="Z16" s="25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55"/>
    </row>
    <row r="21" ht="11.25">
      <c r="M21" s="255"/>
    </row>
    <row r="22" ht="11.25">
      <c r="B22" s="258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33" sqref="A33"/>
    </sheetView>
  </sheetViews>
  <sheetFormatPr defaultColWidth="9.33203125" defaultRowHeight="11.25"/>
  <cols>
    <col min="1" max="1" width="128.83203125" style="0" customWidth="1"/>
  </cols>
  <sheetData>
    <row r="1" ht="33" customHeight="1">
      <c r="A1" s="89" t="s">
        <v>3</v>
      </c>
    </row>
    <row r="2" s="253" customFormat="1" ht="21.75" customHeight="1">
      <c r="A2" s="254" t="s">
        <v>4</v>
      </c>
    </row>
    <row r="3" s="253" customFormat="1" ht="21.75" customHeight="1">
      <c r="A3" s="254" t="s">
        <v>5</v>
      </c>
    </row>
    <row r="4" s="253" customFormat="1" ht="21.75" customHeight="1">
      <c r="A4" s="254" t="s">
        <v>6</v>
      </c>
    </row>
    <row r="5" s="253" customFormat="1" ht="21.75" customHeight="1">
      <c r="A5" s="254" t="s">
        <v>7</v>
      </c>
    </row>
    <row r="6" s="253" customFormat="1" ht="21.75" customHeight="1">
      <c r="A6" s="254" t="s">
        <v>8</v>
      </c>
    </row>
    <row r="7" s="253" customFormat="1" ht="21.75" customHeight="1">
      <c r="A7" s="254" t="s">
        <v>9</v>
      </c>
    </row>
    <row r="8" s="253" customFormat="1" ht="21.75" customHeight="1">
      <c r="A8" s="254" t="s">
        <v>10</v>
      </c>
    </row>
    <row r="9" s="253" customFormat="1" ht="21.75" customHeight="1">
      <c r="A9" s="254" t="s">
        <v>11</v>
      </c>
    </row>
    <row r="10" s="253" customFormat="1" ht="21.75" customHeight="1">
      <c r="A10" s="254" t="s">
        <v>12</v>
      </c>
    </row>
    <row r="11" s="253" customFormat="1" ht="21.75" customHeight="1">
      <c r="A11" s="254" t="s">
        <v>13</v>
      </c>
    </row>
    <row r="12" s="253" customFormat="1" ht="21.75" customHeight="1">
      <c r="A12" s="254" t="s">
        <v>14</v>
      </c>
    </row>
    <row r="13" s="253" customFormat="1" ht="21.75" customHeight="1">
      <c r="A13" s="254" t="s">
        <v>15</v>
      </c>
    </row>
    <row r="14" s="253" customFormat="1" ht="21.75" customHeight="1">
      <c r="A14" s="254" t="s">
        <v>16</v>
      </c>
    </row>
    <row r="15" s="253" customFormat="1" ht="21.75" customHeight="1">
      <c r="A15" s="254" t="s">
        <v>17</v>
      </c>
    </row>
    <row r="16" s="253" customFormat="1" ht="21.75" customHeight="1">
      <c r="A16" s="254" t="s">
        <v>18</v>
      </c>
    </row>
    <row r="17" s="253" customFormat="1" ht="21.75" customHeight="1">
      <c r="A17" s="254" t="s">
        <v>19</v>
      </c>
    </row>
    <row r="18" s="253" customFormat="1" ht="21.75" customHeight="1">
      <c r="A18" s="254" t="s">
        <v>20</v>
      </c>
    </row>
    <row r="19" s="253" customFormat="1" ht="21.75" customHeight="1">
      <c r="A19" s="254" t="s">
        <v>21</v>
      </c>
    </row>
    <row r="20" s="253" customFormat="1" ht="21.75" customHeight="1">
      <c r="A20" s="254" t="s">
        <v>22</v>
      </c>
    </row>
    <row r="21" s="25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"/>
  <sheetViews>
    <sheetView workbookViewId="0" topLeftCell="A1">
      <selection activeCell="A3" sqref="A3"/>
    </sheetView>
  </sheetViews>
  <sheetFormatPr defaultColWidth="12" defaultRowHeight="11.25"/>
  <cols>
    <col min="1" max="1" width="52.66015625" style="227" customWidth="1"/>
    <col min="2" max="2" width="21.5" style="227" customWidth="1"/>
    <col min="3" max="3" width="48.66015625" style="227" customWidth="1"/>
    <col min="4" max="4" width="22.16015625" style="227" customWidth="1"/>
    <col min="5" max="16384" width="12" style="227" customWidth="1"/>
  </cols>
  <sheetData>
    <row r="1" spans="1:22" ht="27">
      <c r="A1" s="228" t="s">
        <v>23</v>
      </c>
      <c r="B1" s="228"/>
      <c r="C1" s="228"/>
      <c r="D1" s="228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ht="13.5">
      <c r="A2" s="230"/>
      <c r="B2" s="230"/>
      <c r="C2" s="230"/>
      <c r="D2" s="231" t="s">
        <v>24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17.25" customHeight="1">
      <c r="A3" s="51" t="s">
        <v>25</v>
      </c>
      <c r="B3" s="233"/>
      <c r="C3" s="234"/>
      <c r="D3" s="231" t="s">
        <v>26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2" ht="18" customHeight="1">
      <c r="A4" s="236" t="s">
        <v>27</v>
      </c>
      <c r="B4" s="236"/>
      <c r="C4" s="236" t="s">
        <v>28</v>
      </c>
      <c r="D4" s="236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8" customHeight="1">
      <c r="A5" s="237" t="s">
        <v>29</v>
      </c>
      <c r="B5" s="238" t="s">
        <v>30</v>
      </c>
      <c r="C5" s="237" t="s">
        <v>29</v>
      </c>
      <c r="D5" s="239" t="s">
        <v>30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8" customHeight="1">
      <c r="A6" s="184" t="s">
        <v>31</v>
      </c>
      <c r="B6" s="150">
        <v>1733.46</v>
      </c>
      <c r="C6" s="168" t="s">
        <v>32</v>
      </c>
      <c r="D6" s="240">
        <v>1230.86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1:22" ht="18" customHeight="1">
      <c r="A7" s="241" t="s">
        <v>33</v>
      </c>
      <c r="B7" s="242"/>
      <c r="C7" s="168" t="s">
        <v>34</v>
      </c>
      <c r="D7" s="240">
        <v>1230.86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1:22" ht="18" customHeight="1">
      <c r="A8" s="184" t="s">
        <v>35</v>
      </c>
      <c r="B8" s="242"/>
      <c r="C8" s="168" t="s">
        <v>36</v>
      </c>
      <c r="D8" s="240">
        <v>1230.86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</row>
    <row r="9" spans="1:22" ht="18" customHeight="1">
      <c r="A9" s="184" t="s">
        <v>37</v>
      </c>
      <c r="B9" s="242"/>
      <c r="C9" s="168" t="s">
        <v>38</v>
      </c>
      <c r="D9" s="240">
        <v>306.4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</row>
    <row r="10" spans="1:22" ht="18" customHeight="1">
      <c r="A10" s="184" t="s">
        <v>39</v>
      </c>
      <c r="B10" s="243">
        <v>8.46</v>
      </c>
      <c r="C10" s="168" t="s">
        <v>40</v>
      </c>
      <c r="D10" s="240">
        <v>306.4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</row>
    <row r="11" spans="1:22" ht="18" customHeight="1">
      <c r="A11" s="184" t="s">
        <v>41</v>
      </c>
      <c r="B11" s="242"/>
      <c r="C11" s="168" t="s">
        <v>42</v>
      </c>
      <c r="D11" s="240">
        <v>107.32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2" ht="18" customHeight="1">
      <c r="A12" s="184" t="s">
        <v>43</v>
      </c>
      <c r="B12" s="242"/>
      <c r="C12" s="168" t="s">
        <v>44</v>
      </c>
      <c r="D12" s="240">
        <v>199.08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</row>
    <row r="13" spans="1:22" ht="18" customHeight="1">
      <c r="A13" s="241" t="s">
        <v>33</v>
      </c>
      <c r="B13" s="243"/>
      <c r="C13" s="168" t="s">
        <v>45</v>
      </c>
      <c r="D13" s="240">
        <v>112.31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</row>
    <row r="14" spans="1:22" ht="18" customHeight="1">
      <c r="A14" s="184" t="s">
        <v>46</v>
      </c>
      <c r="C14" s="168" t="s">
        <v>47</v>
      </c>
      <c r="D14" s="240">
        <v>112.31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</row>
    <row r="15" spans="1:22" ht="18" customHeight="1">
      <c r="A15" s="244" t="s">
        <v>48</v>
      </c>
      <c r="B15" s="243"/>
      <c r="C15" s="168" t="s">
        <v>49</v>
      </c>
      <c r="D15" s="240">
        <v>112.31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</row>
    <row r="16" spans="1:22" ht="18" customHeight="1">
      <c r="A16" s="130" t="s">
        <v>50</v>
      </c>
      <c r="B16" s="243">
        <v>23.5</v>
      </c>
      <c r="C16" s="168" t="s">
        <v>51</v>
      </c>
      <c r="D16" s="240">
        <v>115.85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</row>
    <row r="17" spans="1:22" ht="18" customHeight="1">
      <c r="A17" s="130"/>
      <c r="B17" s="243"/>
      <c r="C17" s="168" t="s">
        <v>52</v>
      </c>
      <c r="D17" s="240">
        <v>115.85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ht="18" customHeight="1">
      <c r="A18" s="184"/>
      <c r="B18" s="243"/>
      <c r="C18" s="168" t="s">
        <v>53</v>
      </c>
      <c r="D18" s="240">
        <v>115.85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52"/>
    </row>
    <row r="19" spans="1:22" ht="18" customHeight="1">
      <c r="A19" s="184"/>
      <c r="B19" s="243"/>
      <c r="C19" s="245"/>
      <c r="D19" s="240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52"/>
    </row>
    <row r="20" spans="1:22" ht="18" customHeight="1">
      <c r="A20" s="184"/>
      <c r="B20" s="243"/>
      <c r="C20" s="245"/>
      <c r="D20" s="240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52"/>
    </row>
    <row r="21" spans="1:22" s="226" customFormat="1" ht="18" customHeight="1">
      <c r="A21" s="246" t="s">
        <v>54</v>
      </c>
      <c r="B21" s="247">
        <f>SUM(B6:B17)</f>
        <v>1765.42</v>
      </c>
      <c r="C21" s="246" t="s">
        <v>55</v>
      </c>
      <c r="D21" s="248">
        <v>1765.42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</row>
    <row r="22" spans="1:4" ht="14.25">
      <c r="A22" s="250"/>
      <c r="B22" s="250"/>
      <c r="C22" s="251"/>
      <c r="D22" s="251"/>
    </row>
    <row r="23" spans="3:4" ht="14.25">
      <c r="C23" s="251"/>
      <c r="D23" s="251"/>
    </row>
  </sheetData>
  <sheetProtection/>
  <mergeCells count="2">
    <mergeCell ref="A1:D1"/>
    <mergeCell ref="C22:D23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20.33203125" style="70" customWidth="1"/>
    <col min="2" max="2" width="14.66015625" style="70" customWidth="1"/>
    <col min="3" max="3" width="13.16015625" style="70" customWidth="1"/>
    <col min="4" max="6" width="10.33203125" style="70" customWidth="1"/>
    <col min="7" max="7" width="9.33203125" style="70" customWidth="1"/>
    <col min="8" max="8" width="10.33203125" style="70" customWidth="1"/>
    <col min="9" max="9" width="6.66015625" style="70" customWidth="1"/>
    <col min="10" max="10" width="12.66015625" style="70" customWidth="1"/>
    <col min="11" max="11" width="10" style="0" customWidth="1"/>
    <col min="12" max="12" width="13.33203125" style="70" customWidth="1"/>
    <col min="13" max="13" width="13.16015625" style="70" customWidth="1"/>
    <col min="14" max="14" width="11.83203125" style="70" customWidth="1"/>
    <col min="15" max="15" width="14.16015625" style="70" customWidth="1"/>
    <col min="16" max="16" width="12.16015625" style="70" customWidth="1"/>
    <col min="17" max="254" width="9.16015625" style="70" customWidth="1"/>
  </cols>
  <sheetData>
    <row r="1" spans="1:17" ht="25.5" customHeight="1">
      <c r="A1" s="208" t="s">
        <v>56</v>
      </c>
      <c r="B1" s="208"/>
      <c r="C1" s="208"/>
      <c r="D1" s="208"/>
      <c r="E1" s="208"/>
      <c r="F1" s="208"/>
      <c r="G1" s="208"/>
      <c r="H1" s="208"/>
      <c r="I1" s="208"/>
      <c r="J1" s="208"/>
      <c r="K1" s="224"/>
      <c r="L1" s="208"/>
      <c r="M1" s="208"/>
      <c r="N1" s="208"/>
      <c r="O1" s="208"/>
      <c r="P1" s="208"/>
      <c r="Q1" s="210"/>
    </row>
    <row r="2" spans="15:18" ht="17.25" customHeight="1">
      <c r="O2" s="133" t="s">
        <v>57</v>
      </c>
      <c r="P2" s="133"/>
      <c r="Q2"/>
      <c r="R2"/>
    </row>
    <row r="3" spans="1:18" ht="17.25" customHeight="1">
      <c r="A3" s="51" t="s">
        <v>25</v>
      </c>
      <c r="O3" s="133" t="s">
        <v>26</v>
      </c>
      <c r="P3" s="134"/>
      <c r="Q3"/>
      <c r="R3"/>
    </row>
    <row r="4" spans="1:17" s="186" customFormat="1" ht="12">
      <c r="A4" s="56" t="s">
        <v>58</v>
      </c>
      <c r="B4" s="187" t="s">
        <v>59</v>
      </c>
      <c r="C4" s="188"/>
      <c r="D4" s="188"/>
      <c r="E4" s="188"/>
      <c r="F4" s="188"/>
      <c r="G4" s="188"/>
      <c r="H4" s="188"/>
      <c r="I4" s="188"/>
      <c r="J4" s="188"/>
      <c r="K4" s="193"/>
      <c r="L4" s="187" t="s">
        <v>60</v>
      </c>
      <c r="M4" s="188"/>
      <c r="N4" s="188"/>
      <c r="O4" s="188"/>
      <c r="P4" s="194"/>
      <c r="Q4" s="43"/>
    </row>
    <row r="5" spans="1:17" s="186" customFormat="1" ht="40.5" customHeight="1">
      <c r="A5" s="56"/>
      <c r="B5" s="114" t="s">
        <v>61</v>
      </c>
      <c r="C5" s="12" t="s">
        <v>31</v>
      </c>
      <c r="D5" s="12"/>
      <c r="E5" s="12" t="s">
        <v>35</v>
      </c>
      <c r="F5" s="12" t="s">
        <v>37</v>
      </c>
      <c r="G5" s="12" t="s">
        <v>39</v>
      </c>
      <c r="H5" s="12" t="s">
        <v>41</v>
      </c>
      <c r="I5" s="12" t="s">
        <v>43</v>
      </c>
      <c r="J5" s="12"/>
      <c r="K5" s="12" t="s">
        <v>50</v>
      </c>
      <c r="L5" s="115" t="s">
        <v>61</v>
      </c>
      <c r="M5" s="181" t="s">
        <v>62</v>
      </c>
      <c r="N5" s="182"/>
      <c r="O5" s="185"/>
      <c r="P5" s="115" t="s">
        <v>63</v>
      </c>
      <c r="Q5" s="43"/>
    </row>
    <row r="6" spans="1:17" s="186" customFormat="1" ht="62.25" customHeight="1">
      <c r="A6" s="56"/>
      <c r="B6" s="118"/>
      <c r="C6" s="14" t="s">
        <v>64</v>
      </c>
      <c r="D6" s="12" t="s">
        <v>65</v>
      </c>
      <c r="E6" s="12"/>
      <c r="F6" s="12"/>
      <c r="G6" s="12"/>
      <c r="H6" s="12"/>
      <c r="I6" s="14" t="s">
        <v>64</v>
      </c>
      <c r="J6" s="14" t="s">
        <v>65</v>
      </c>
      <c r="K6" s="12"/>
      <c r="L6" s="119"/>
      <c r="M6" s="119" t="s">
        <v>66</v>
      </c>
      <c r="N6" s="119" t="s">
        <v>67</v>
      </c>
      <c r="O6" s="119" t="s">
        <v>68</v>
      </c>
      <c r="P6" s="119"/>
      <c r="Q6" s="43"/>
    </row>
    <row r="7" spans="1:17" s="179" customFormat="1" ht="36" customHeight="1">
      <c r="A7" s="56" t="s">
        <v>61</v>
      </c>
      <c r="B7" s="176">
        <f>SUM(B8:B14)</f>
        <v>1765.42</v>
      </c>
      <c r="C7" s="176">
        <f>SUM(C8:C14)</f>
        <v>1733.46</v>
      </c>
      <c r="D7" s="176">
        <f>SUM(D8:D14)</f>
        <v>0</v>
      </c>
      <c r="E7" s="176">
        <f>SUM(E8:E14)</f>
        <v>0</v>
      </c>
      <c r="F7" s="176">
        <f>SUM(F8:F14)</f>
        <v>0</v>
      </c>
      <c r="G7" s="191">
        <v>8.46</v>
      </c>
      <c r="H7" s="176"/>
      <c r="I7" s="176"/>
      <c r="J7" s="176"/>
      <c r="K7" s="176">
        <f>SUM(K8:K14)</f>
        <v>23.5</v>
      </c>
      <c r="L7" s="176">
        <f>SUM(L8:L14)</f>
        <v>1765.42</v>
      </c>
      <c r="M7" s="176">
        <v>1491.74</v>
      </c>
      <c r="N7" s="176">
        <v>144</v>
      </c>
      <c r="O7" s="176">
        <v>98.62</v>
      </c>
      <c r="P7" s="176">
        <v>31.06</v>
      </c>
      <c r="Q7"/>
    </row>
    <row r="8" spans="1:16" ht="31.5" customHeight="1">
      <c r="A8" s="99" t="s">
        <v>69</v>
      </c>
      <c r="B8" s="150">
        <v>1765.42</v>
      </c>
      <c r="C8" s="171">
        <v>1733.46</v>
      </c>
      <c r="D8" s="150">
        <v>0</v>
      </c>
      <c r="E8" s="150">
        <v>0</v>
      </c>
      <c r="F8" s="150">
        <v>0</v>
      </c>
      <c r="G8" s="191">
        <v>8.46</v>
      </c>
      <c r="H8" s="150"/>
      <c r="I8" s="150"/>
      <c r="J8" s="150"/>
      <c r="K8" s="191">
        <v>23.5</v>
      </c>
      <c r="L8" s="150">
        <f>SUM(M8:P8)</f>
        <v>1765.42</v>
      </c>
      <c r="M8" s="176">
        <v>1491.74</v>
      </c>
      <c r="N8" s="176">
        <v>144</v>
      </c>
      <c r="O8" s="176">
        <v>98.62</v>
      </c>
      <c r="P8" s="176">
        <v>31.06</v>
      </c>
    </row>
    <row r="9" spans="1:16" ht="31.5" customHeight="1">
      <c r="A9" s="99"/>
      <c r="B9" s="150">
        <f>SUM(C9:K9)</f>
        <v>0</v>
      </c>
      <c r="C9" s="223"/>
      <c r="D9" s="223"/>
      <c r="E9" s="223"/>
      <c r="F9" s="223"/>
      <c r="G9" s="223"/>
      <c r="H9" s="223"/>
      <c r="I9" s="223"/>
      <c r="J9" s="223"/>
      <c r="K9" s="225"/>
      <c r="L9" s="150">
        <f aca="true" t="shared" si="0" ref="L9:L14">SUM(M9:P9)</f>
        <v>0</v>
      </c>
      <c r="M9" s="150"/>
      <c r="N9" s="150"/>
      <c r="O9" s="150"/>
      <c r="P9" s="223"/>
    </row>
    <row r="10" spans="1:16" ht="31.5" customHeight="1">
      <c r="A10" s="184"/>
      <c r="B10" s="150"/>
      <c r="C10" s="190"/>
      <c r="D10" s="190"/>
      <c r="E10" s="190"/>
      <c r="F10" s="190"/>
      <c r="G10" s="190"/>
      <c r="H10" s="190"/>
      <c r="I10" s="190"/>
      <c r="J10" s="190"/>
      <c r="K10" s="221"/>
      <c r="L10" s="150">
        <f t="shared" si="0"/>
        <v>0</v>
      </c>
      <c r="M10" s="150"/>
      <c r="N10" s="150"/>
      <c r="O10" s="150"/>
      <c r="P10" s="215"/>
    </row>
    <row r="11" spans="1:16" ht="31.5" customHeight="1">
      <c r="A11" s="99"/>
      <c r="B11" s="150">
        <f>SUM(C11:K11)</f>
        <v>0</v>
      </c>
      <c r="C11" s="190"/>
      <c r="D11" s="190"/>
      <c r="E11" s="190"/>
      <c r="F11" s="215"/>
      <c r="G11" s="215"/>
      <c r="H11" s="215"/>
      <c r="I11" s="215"/>
      <c r="J11" s="215"/>
      <c r="K11" s="221"/>
      <c r="L11" s="150">
        <f t="shared" si="0"/>
        <v>0</v>
      </c>
      <c r="M11" s="150"/>
      <c r="N11" s="150"/>
      <c r="O11" s="150"/>
      <c r="P11" s="215"/>
    </row>
    <row r="12" spans="1:16" ht="31.5" customHeight="1">
      <c r="A12" s="184"/>
      <c r="B12" s="150">
        <f>SUM(C12:K12)</f>
        <v>0</v>
      </c>
      <c r="C12" s="190"/>
      <c r="D12" s="190"/>
      <c r="E12" s="190"/>
      <c r="F12" s="215"/>
      <c r="G12" s="215"/>
      <c r="H12" s="215"/>
      <c r="I12" s="215"/>
      <c r="J12" s="215"/>
      <c r="K12" s="221"/>
      <c r="L12" s="150">
        <f t="shared" si="0"/>
        <v>0</v>
      </c>
      <c r="M12" s="150"/>
      <c r="N12" s="150"/>
      <c r="O12" s="150"/>
      <c r="P12" s="215"/>
    </row>
    <row r="13" spans="1:16" ht="31.5" customHeight="1">
      <c r="A13" s="99"/>
      <c r="B13" s="150">
        <f>SUM(C13:K13)</f>
        <v>0</v>
      </c>
      <c r="C13" s="190"/>
      <c r="D13" s="190"/>
      <c r="E13" s="190"/>
      <c r="F13" s="190"/>
      <c r="G13" s="190"/>
      <c r="H13" s="190"/>
      <c r="I13" s="190"/>
      <c r="J13" s="190"/>
      <c r="K13" s="221"/>
      <c r="L13" s="150">
        <f t="shared" si="0"/>
        <v>0</v>
      </c>
      <c r="M13" s="150"/>
      <c r="N13" s="150"/>
      <c r="O13" s="150"/>
      <c r="P13" s="215"/>
    </row>
    <row r="14" spans="1:16" ht="31.5" customHeight="1">
      <c r="A14" s="99"/>
      <c r="B14" s="150">
        <f>SUM(C14:K14)</f>
        <v>0</v>
      </c>
      <c r="C14" s="190"/>
      <c r="D14" s="190"/>
      <c r="E14" s="190"/>
      <c r="F14" s="190"/>
      <c r="G14" s="190"/>
      <c r="H14" s="190"/>
      <c r="I14" s="190"/>
      <c r="J14" s="190"/>
      <c r="K14" s="221"/>
      <c r="L14" s="150">
        <f t="shared" si="0"/>
        <v>0</v>
      </c>
      <c r="M14" s="150"/>
      <c r="N14" s="150"/>
      <c r="O14" s="150"/>
      <c r="P14" s="215"/>
    </row>
    <row r="15" spans="1:16" ht="36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6:11" ht="10.5" customHeight="1">
      <c r="F16" s="85"/>
      <c r="G16" s="85"/>
      <c r="H16" s="85"/>
      <c r="I16" s="85"/>
      <c r="J16" s="85"/>
      <c r="K16" s="158"/>
    </row>
    <row r="17" ht="10.5" customHeight="1">
      <c r="C17" s="85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14" style="70" customWidth="1"/>
    <col min="2" max="2" width="6.16015625" style="70" customWidth="1"/>
    <col min="3" max="3" width="6" style="70" customWidth="1"/>
    <col min="4" max="4" width="5.5" style="70" customWidth="1"/>
    <col min="5" max="5" width="37.33203125" style="70" customWidth="1"/>
    <col min="6" max="6" width="14.16015625" style="70" customWidth="1"/>
    <col min="7" max="7" width="12.33203125" style="70" customWidth="1"/>
    <col min="8" max="11" width="9.33203125" style="70" customWidth="1"/>
    <col min="12" max="12" width="9.33203125" style="0" customWidth="1"/>
    <col min="13" max="16" width="9.33203125" style="70" customWidth="1"/>
    <col min="17" max="249" width="9.16015625" style="70" customWidth="1"/>
  </cols>
  <sheetData>
    <row r="1" spans="1:15" ht="28.5" customHeight="1">
      <c r="A1" s="113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3:15" ht="10.5" customHeight="1">
      <c r="M2"/>
      <c r="N2" s="216"/>
      <c r="O2" s="217" t="s">
        <v>71</v>
      </c>
    </row>
    <row r="3" spans="1:15" ht="17.25" customHeight="1">
      <c r="A3" s="51" t="s">
        <v>72</v>
      </c>
      <c r="B3" s="125" t="s">
        <v>69</v>
      </c>
      <c r="C3" s="125"/>
      <c r="D3" s="125"/>
      <c r="E3" s="125"/>
      <c r="M3"/>
      <c r="N3" s="218" t="s">
        <v>26</v>
      </c>
      <c r="O3" s="218"/>
    </row>
    <row r="4" spans="1:15" s="186" customFormat="1" ht="12">
      <c r="A4" s="114" t="s">
        <v>58</v>
      </c>
      <c r="B4" s="79" t="s">
        <v>73</v>
      </c>
      <c r="C4" s="79"/>
      <c r="D4" s="79"/>
      <c r="E4" s="162" t="s">
        <v>74</v>
      </c>
      <c r="F4" s="74" t="s">
        <v>59</v>
      </c>
      <c r="G4" s="74"/>
      <c r="H4" s="74"/>
      <c r="I4" s="74"/>
      <c r="J4" s="74"/>
      <c r="K4" s="74"/>
      <c r="L4" s="74"/>
      <c r="M4" s="74"/>
      <c r="N4" s="74"/>
      <c r="O4" s="74"/>
    </row>
    <row r="5" spans="1:15" s="186" customFormat="1" ht="63" customHeight="1">
      <c r="A5" s="116"/>
      <c r="B5" s="213" t="s">
        <v>75</v>
      </c>
      <c r="C5" s="213" t="s">
        <v>76</v>
      </c>
      <c r="D5" s="213" t="s">
        <v>77</v>
      </c>
      <c r="E5" s="164"/>
      <c r="F5" s="114" t="s">
        <v>61</v>
      </c>
      <c r="G5" s="12" t="s">
        <v>31</v>
      </c>
      <c r="H5" s="12"/>
      <c r="I5" s="12" t="s">
        <v>35</v>
      </c>
      <c r="J5" s="12" t="s">
        <v>37</v>
      </c>
      <c r="K5" s="12" t="s">
        <v>39</v>
      </c>
      <c r="L5" s="12" t="s">
        <v>41</v>
      </c>
      <c r="M5" s="12" t="s">
        <v>43</v>
      </c>
      <c r="N5" s="12"/>
      <c r="O5" s="12" t="s">
        <v>50</v>
      </c>
    </row>
    <row r="6" spans="1:15" s="186" customFormat="1" ht="51.75" customHeight="1">
      <c r="A6" s="118"/>
      <c r="B6" s="214"/>
      <c r="C6" s="214"/>
      <c r="D6" s="214"/>
      <c r="E6" s="166"/>
      <c r="F6" s="118"/>
      <c r="G6" s="14" t="s">
        <v>64</v>
      </c>
      <c r="H6" s="12" t="s">
        <v>65</v>
      </c>
      <c r="I6" s="12"/>
      <c r="J6" s="12"/>
      <c r="K6" s="12"/>
      <c r="L6" s="12"/>
      <c r="M6" s="14" t="s">
        <v>64</v>
      </c>
      <c r="N6" s="14" t="s">
        <v>65</v>
      </c>
      <c r="O6" s="12"/>
    </row>
    <row r="7" spans="1:249" s="43" customFormat="1" ht="24" customHeight="1">
      <c r="A7" s="135"/>
      <c r="B7" s="126"/>
      <c r="C7" s="126"/>
      <c r="D7" s="126"/>
      <c r="E7" s="174" t="s">
        <v>61</v>
      </c>
      <c r="F7" s="150">
        <v>1765.42</v>
      </c>
      <c r="G7" s="150">
        <v>1733.46</v>
      </c>
      <c r="H7" s="150">
        <v>0</v>
      </c>
      <c r="I7" s="150">
        <v>0</v>
      </c>
      <c r="J7" s="150">
        <v>0</v>
      </c>
      <c r="K7" s="215">
        <v>8.46</v>
      </c>
      <c r="L7" s="219">
        <v>0</v>
      </c>
      <c r="M7" s="122"/>
      <c r="N7" s="122"/>
      <c r="O7" s="215">
        <v>23.5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15" ht="21" customHeight="1">
      <c r="A8" s="99" t="s">
        <v>69</v>
      </c>
      <c r="B8" s="126" t="s">
        <v>78</v>
      </c>
      <c r="C8" s="63"/>
      <c r="D8" s="63"/>
      <c r="E8" s="209" t="s">
        <v>79</v>
      </c>
      <c r="F8" s="171">
        <v>1230.86</v>
      </c>
      <c r="G8" s="171">
        <v>1198.9</v>
      </c>
      <c r="H8" s="190"/>
      <c r="I8" s="190"/>
      <c r="J8" s="190"/>
      <c r="K8" s="215">
        <v>8.46</v>
      </c>
      <c r="L8" s="220"/>
      <c r="M8" s="122"/>
      <c r="N8" s="122"/>
      <c r="O8" s="215">
        <v>23.5</v>
      </c>
    </row>
    <row r="9" spans="1:15" ht="21" customHeight="1">
      <c r="A9" s="99"/>
      <c r="B9" s="63"/>
      <c r="C9" s="63" t="s">
        <v>80</v>
      </c>
      <c r="E9" s="98" t="s">
        <v>81</v>
      </c>
      <c r="F9" s="171">
        <v>1230.86</v>
      </c>
      <c r="G9" s="171">
        <v>1198.9</v>
      </c>
      <c r="H9" s="190"/>
      <c r="I9" s="190"/>
      <c r="J9" s="215"/>
      <c r="K9" s="215">
        <v>8.46</v>
      </c>
      <c r="L9" s="220"/>
      <c r="M9" s="122"/>
      <c r="N9" s="122"/>
      <c r="O9" s="215">
        <v>23.5</v>
      </c>
    </row>
    <row r="10" spans="1:15" ht="21" customHeight="1">
      <c r="A10" s="108"/>
      <c r="B10" s="63"/>
      <c r="C10" s="63"/>
      <c r="D10" s="63" t="s">
        <v>82</v>
      </c>
      <c r="E10" s="98" t="s">
        <v>36</v>
      </c>
      <c r="F10" s="171">
        <v>1230.86</v>
      </c>
      <c r="G10" s="171">
        <v>1198.9</v>
      </c>
      <c r="H10" s="190"/>
      <c r="I10" s="190"/>
      <c r="J10" s="215"/>
      <c r="K10" s="215">
        <v>8.46</v>
      </c>
      <c r="L10" s="220"/>
      <c r="M10" s="122"/>
      <c r="N10" s="122"/>
      <c r="O10" s="215">
        <v>23.5</v>
      </c>
    </row>
    <row r="11" spans="1:15" ht="21" customHeight="1">
      <c r="A11" s="108"/>
      <c r="B11" s="170" t="s">
        <v>83</v>
      </c>
      <c r="C11" s="63"/>
      <c r="D11" s="63"/>
      <c r="E11" s="177" t="s">
        <v>84</v>
      </c>
      <c r="F11" s="171">
        <v>306.4</v>
      </c>
      <c r="G11" s="171">
        <v>306.4</v>
      </c>
      <c r="H11" s="190"/>
      <c r="I11" s="190"/>
      <c r="J11" s="215"/>
      <c r="K11" s="215"/>
      <c r="L11" s="220"/>
      <c r="M11" s="122"/>
      <c r="N11" s="122"/>
      <c r="O11" s="122"/>
    </row>
    <row r="12" spans="1:249" s="43" customFormat="1" ht="21" customHeight="1">
      <c r="A12" s="57"/>
      <c r="B12" s="126"/>
      <c r="C12" s="170" t="s">
        <v>85</v>
      </c>
      <c r="D12" s="126"/>
      <c r="E12" s="177" t="s">
        <v>40</v>
      </c>
      <c r="F12" s="171">
        <v>306.4</v>
      </c>
      <c r="G12" s="171">
        <v>306.4</v>
      </c>
      <c r="H12" s="190"/>
      <c r="I12" s="190"/>
      <c r="J12" s="215"/>
      <c r="K12" s="215"/>
      <c r="L12" s="220"/>
      <c r="M12" s="122"/>
      <c r="N12" s="122"/>
      <c r="O12" s="138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s="43" customFormat="1" ht="21" customHeight="1">
      <c r="A13" s="57"/>
      <c r="B13" s="126"/>
      <c r="C13" s="126"/>
      <c r="D13" s="170" t="s">
        <v>86</v>
      </c>
      <c r="E13" s="177" t="s">
        <v>42</v>
      </c>
      <c r="F13" s="171">
        <v>107.32</v>
      </c>
      <c r="G13" s="171">
        <v>107.32</v>
      </c>
      <c r="H13" s="190"/>
      <c r="I13" s="190"/>
      <c r="J13" s="215"/>
      <c r="K13" s="215"/>
      <c r="L13" s="220"/>
      <c r="M13" s="122"/>
      <c r="N13" s="122"/>
      <c r="O13" s="13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s="43" customFormat="1" ht="21" customHeight="1">
      <c r="A14" s="57"/>
      <c r="B14" s="126"/>
      <c r="C14" s="126"/>
      <c r="D14" s="170" t="s">
        <v>85</v>
      </c>
      <c r="E14" s="177" t="s">
        <v>44</v>
      </c>
      <c r="F14" s="171">
        <v>199.08</v>
      </c>
      <c r="G14" s="171">
        <v>199.08</v>
      </c>
      <c r="H14" s="190"/>
      <c r="I14" s="190"/>
      <c r="J14" s="215"/>
      <c r="K14" s="215"/>
      <c r="L14" s="220"/>
      <c r="M14" s="122"/>
      <c r="N14" s="122"/>
      <c r="O14" s="138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s="43" customFormat="1" ht="21" customHeight="1">
      <c r="A15" s="57"/>
      <c r="B15" s="170" t="s">
        <v>87</v>
      </c>
      <c r="C15" s="126"/>
      <c r="D15" s="126"/>
      <c r="E15" s="177" t="s">
        <v>88</v>
      </c>
      <c r="F15" s="171">
        <v>112.31</v>
      </c>
      <c r="G15" s="171">
        <v>112.31</v>
      </c>
      <c r="H15" s="190"/>
      <c r="I15" s="190"/>
      <c r="J15" s="215"/>
      <c r="K15" s="215"/>
      <c r="L15" s="220"/>
      <c r="M15" s="122"/>
      <c r="N15" s="122"/>
      <c r="O15" s="138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15" ht="21" customHeight="1">
      <c r="A16" s="108"/>
      <c r="B16" s="63"/>
      <c r="C16" s="170" t="s">
        <v>89</v>
      </c>
      <c r="D16" s="63"/>
      <c r="E16" s="177" t="s">
        <v>47</v>
      </c>
      <c r="F16" s="171">
        <v>112.31</v>
      </c>
      <c r="G16" s="171">
        <v>112.31</v>
      </c>
      <c r="H16" s="190"/>
      <c r="I16" s="190"/>
      <c r="J16" s="215"/>
      <c r="K16" s="215"/>
      <c r="L16" s="220"/>
      <c r="M16" s="122"/>
      <c r="N16" s="122"/>
      <c r="O16" s="122"/>
    </row>
    <row r="17" spans="1:15" ht="21" customHeight="1">
      <c r="A17" s="108"/>
      <c r="B17" s="63"/>
      <c r="C17" s="63"/>
      <c r="D17" s="170" t="s">
        <v>86</v>
      </c>
      <c r="E17" s="177" t="s">
        <v>49</v>
      </c>
      <c r="F17" s="171">
        <v>112.31</v>
      </c>
      <c r="G17" s="171">
        <v>112.31</v>
      </c>
      <c r="H17" s="190"/>
      <c r="I17" s="190"/>
      <c r="J17" s="215"/>
      <c r="K17" s="215"/>
      <c r="L17" s="220"/>
      <c r="M17" s="122"/>
      <c r="N17" s="122"/>
      <c r="O17" s="122"/>
    </row>
    <row r="18" spans="1:15" ht="21" customHeight="1">
      <c r="A18" s="108"/>
      <c r="B18" s="170" t="s">
        <v>90</v>
      </c>
      <c r="C18" s="63"/>
      <c r="D18" s="63"/>
      <c r="E18" s="177" t="s">
        <v>91</v>
      </c>
      <c r="F18" s="190">
        <v>115.85</v>
      </c>
      <c r="G18" s="190">
        <v>115.85</v>
      </c>
      <c r="H18" s="190"/>
      <c r="I18" s="190"/>
      <c r="J18" s="215"/>
      <c r="K18" s="215"/>
      <c r="L18" s="220"/>
      <c r="M18" s="122"/>
      <c r="N18" s="122"/>
      <c r="O18" s="122"/>
    </row>
    <row r="19" spans="1:15" ht="21" customHeight="1">
      <c r="A19" s="108"/>
      <c r="B19" s="63"/>
      <c r="C19" s="170" t="s">
        <v>86</v>
      </c>
      <c r="D19" s="63"/>
      <c r="E19" s="177" t="s">
        <v>52</v>
      </c>
      <c r="F19" s="190">
        <v>115.85</v>
      </c>
      <c r="G19" s="190">
        <v>115.85</v>
      </c>
      <c r="H19" s="190"/>
      <c r="I19" s="190"/>
      <c r="J19" s="215"/>
      <c r="K19" s="215"/>
      <c r="L19" s="220"/>
      <c r="M19" s="122"/>
      <c r="N19" s="122"/>
      <c r="O19" s="122"/>
    </row>
    <row r="20" spans="1:15" ht="21" customHeight="1">
      <c r="A20" s="108"/>
      <c r="B20" s="63"/>
      <c r="C20" s="63"/>
      <c r="D20" s="170" t="s">
        <v>82</v>
      </c>
      <c r="E20" s="177" t="s">
        <v>53</v>
      </c>
      <c r="F20" s="190">
        <v>115.85</v>
      </c>
      <c r="G20" s="190">
        <v>115.85</v>
      </c>
      <c r="H20" s="190"/>
      <c r="I20" s="190"/>
      <c r="J20" s="215"/>
      <c r="K20" s="215"/>
      <c r="L20" s="220"/>
      <c r="M20" s="122"/>
      <c r="N20" s="122"/>
      <c r="O20" s="122"/>
    </row>
    <row r="21" spans="1:15" ht="21" customHeight="1">
      <c r="A21" s="108"/>
      <c r="B21" s="63"/>
      <c r="C21" s="63"/>
      <c r="D21" s="63"/>
      <c r="E21" s="98"/>
      <c r="F21" s="150"/>
      <c r="G21" s="190"/>
      <c r="H21" s="190"/>
      <c r="I21" s="190"/>
      <c r="J21" s="215"/>
      <c r="K21" s="215"/>
      <c r="L21" s="221"/>
      <c r="M21" s="122"/>
      <c r="N21" s="122"/>
      <c r="O21" s="122"/>
    </row>
    <row r="22" spans="1:15" ht="21" customHeight="1">
      <c r="A22" s="99"/>
      <c r="B22" s="63"/>
      <c r="C22" s="63"/>
      <c r="D22" s="63"/>
      <c r="E22" s="98"/>
      <c r="F22" s="150">
        <f>SUM(G22:L22)</f>
        <v>0</v>
      </c>
      <c r="G22" s="215"/>
      <c r="H22" s="215"/>
      <c r="I22" s="215"/>
      <c r="J22" s="215"/>
      <c r="K22" s="215"/>
      <c r="L22" s="222"/>
      <c r="M22" s="122"/>
      <c r="N22" s="122"/>
      <c r="O22" s="122"/>
    </row>
    <row r="23" spans="1:15" ht="14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</sheetData>
  <sheetProtection/>
  <mergeCells count="18">
    <mergeCell ref="A1:O1"/>
    <mergeCell ref="N3:O3"/>
    <mergeCell ref="B4:D4"/>
    <mergeCell ref="F4:O4"/>
    <mergeCell ref="G5:H5"/>
    <mergeCell ref="M5:N5"/>
    <mergeCell ref="A23:O23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87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17.66015625" style="70" customWidth="1"/>
    <col min="2" max="4" width="7.5" style="70" customWidth="1"/>
    <col min="5" max="5" width="42" style="70" bestFit="1" customWidth="1"/>
    <col min="6" max="10" width="13.16015625" style="70" customWidth="1"/>
    <col min="11" max="248" width="9.16015625" style="70" customWidth="1"/>
    <col min="249" max="254" width="9.16015625" style="0" customWidth="1"/>
  </cols>
  <sheetData>
    <row r="1" spans="1:11" ht="27">
      <c r="A1" s="208" t="s">
        <v>92</v>
      </c>
      <c r="B1" s="208"/>
      <c r="C1" s="208"/>
      <c r="D1" s="208"/>
      <c r="E1" s="208"/>
      <c r="F1" s="208"/>
      <c r="G1" s="208"/>
      <c r="H1" s="208"/>
      <c r="I1" s="208"/>
      <c r="J1" s="208"/>
      <c r="K1" s="210"/>
    </row>
    <row r="2" spans="9:12" ht="12">
      <c r="I2" s="133" t="s">
        <v>93</v>
      </c>
      <c r="J2" s="133"/>
      <c r="K2"/>
      <c r="L2"/>
    </row>
    <row r="3" spans="1:12" ht="17.25" customHeight="1">
      <c r="A3" s="51" t="s">
        <v>72</v>
      </c>
      <c r="B3" s="125" t="s">
        <v>69</v>
      </c>
      <c r="C3" s="125"/>
      <c r="D3" s="125"/>
      <c r="E3" s="125"/>
      <c r="I3" s="133" t="s">
        <v>26</v>
      </c>
      <c r="J3" s="134"/>
      <c r="K3"/>
      <c r="L3"/>
    </row>
    <row r="4" spans="1:11" s="186" customFormat="1" ht="12">
      <c r="A4" s="56" t="s">
        <v>58</v>
      </c>
      <c r="B4" s="79" t="s">
        <v>73</v>
      </c>
      <c r="C4" s="79"/>
      <c r="D4" s="79"/>
      <c r="E4" s="78" t="s">
        <v>74</v>
      </c>
      <c r="F4" s="187" t="s">
        <v>60</v>
      </c>
      <c r="G4" s="188"/>
      <c r="H4" s="188"/>
      <c r="I4" s="188"/>
      <c r="J4" s="194"/>
      <c r="K4" s="43"/>
    </row>
    <row r="5" spans="1:11" s="186" customFormat="1" ht="12">
      <c r="A5" s="56"/>
      <c r="B5" s="163" t="s">
        <v>75</v>
      </c>
      <c r="C5" s="163" t="s">
        <v>76</v>
      </c>
      <c r="D5" s="163" t="s">
        <v>77</v>
      </c>
      <c r="E5" s="78"/>
      <c r="F5" s="115" t="s">
        <v>61</v>
      </c>
      <c r="G5" s="181" t="s">
        <v>62</v>
      </c>
      <c r="H5" s="182"/>
      <c r="I5" s="185"/>
      <c r="J5" s="115" t="s">
        <v>63</v>
      </c>
      <c r="K5" s="43"/>
    </row>
    <row r="6" spans="1:11" s="186" customFormat="1" ht="24">
      <c r="A6" s="56"/>
      <c r="B6" s="165"/>
      <c r="C6" s="165"/>
      <c r="D6" s="165"/>
      <c r="E6" s="78"/>
      <c r="F6" s="119"/>
      <c r="G6" s="119" t="s">
        <v>66</v>
      </c>
      <c r="H6" s="119" t="s">
        <v>67</v>
      </c>
      <c r="I6" s="119" t="s">
        <v>68</v>
      </c>
      <c r="J6" s="119"/>
      <c r="K6" s="43"/>
    </row>
    <row r="7" spans="1:248" s="43" customFormat="1" ht="18.75" customHeight="1">
      <c r="A7" s="135"/>
      <c r="B7" s="126"/>
      <c r="C7" s="126"/>
      <c r="D7" s="126"/>
      <c r="E7" s="174" t="s">
        <v>61</v>
      </c>
      <c r="F7" s="129">
        <v>1765.42</v>
      </c>
      <c r="G7" s="129">
        <v>1491.74</v>
      </c>
      <c r="H7" s="110">
        <v>144</v>
      </c>
      <c r="I7" s="171">
        <v>98.62</v>
      </c>
      <c r="J7" s="171">
        <v>31.06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</row>
    <row r="8" spans="1:248" s="43" customFormat="1" ht="24.75" customHeight="1">
      <c r="A8" s="135" t="s">
        <v>69</v>
      </c>
      <c r="B8" s="126" t="s">
        <v>78</v>
      </c>
      <c r="C8" s="126"/>
      <c r="D8" s="126"/>
      <c r="E8" s="209" t="s">
        <v>79</v>
      </c>
      <c r="F8" s="171">
        <v>1230.86</v>
      </c>
      <c r="G8" s="129">
        <v>1064.5</v>
      </c>
      <c r="H8" s="175">
        <v>135.3</v>
      </c>
      <c r="I8" s="171"/>
      <c r="J8" s="171">
        <v>31.06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</row>
    <row r="9" spans="1:10" ht="18.75" customHeight="1">
      <c r="A9" s="99"/>
      <c r="B9" s="63"/>
      <c r="C9" s="63" t="s">
        <v>80</v>
      </c>
      <c r="D9" s="63"/>
      <c r="E9" s="98" t="s">
        <v>81</v>
      </c>
      <c r="F9" s="171">
        <v>1230.86</v>
      </c>
      <c r="G9" s="129">
        <v>1064.5</v>
      </c>
      <c r="H9" s="175">
        <v>135.3</v>
      </c>
      <c r="I9" s="171"/>
      <c r="J9" s="171">
        <v>31.06</v>
      </c>
    </row>
    <row r="10" spans="2:10" ht="18.75" customHeight="1" hidden="1">
      <c r="B10" s="170"/>
      <c r="C10" s="170"/>
      <c r="D10" s="170"/>
      <c r="E10" s="177"/>
      <c r="F10" s="110"/>
      <c r="G10" s="171"/>
      <c r="H10" s="175">
        <v>135.3</v>
      </c>
      <c r="I10" s="110"/>
      <c r="J10" s="171">
        <v>31.06</v>
      </c>
    </row>
    <row r="11" spans="1:10" ht="18.75" customHeight="1" hidden="1">
      <c r="A11" s="99"/>
      <c r="B11" s="170"/>
      <c r="C11" s="170"/>
      <c r="D11" s="170"/>
      <c r="E11" s="177"/>
      <c r="F11" s="110"/>
      <c r="G11" s="171"/>
      <c r="H11" s="175">
        <v>135.3</v>
      </c>
      <c r="I11" s="110"/>
      <c r="J11" s="171">
        <v>31.06</v>
      </c>
    </row>
    <row r="12" spans="1:10" ht="18.75" customHeight="1" hidden="1">
      <c r="A12" s="99"/>
      <c r="B12" s="170"/>
      <c r="C12" s="170"/>
      <c r="D12" s="170"/>
      <c r="E12" s="177"/>
      <c r="F12" s="110"/>
      <c r="G12" s="171"/>
      <c r="H12" s="175">
        <v>135.3</v>
      </c>
      <c r="I12" s="110"/>
      <c r="J12" s="171">
        <v>31.06</v>
      </c>
    </row>
    <row r="13" spans="1:10" ht="18.75" customHeight="1" hidden="1">
      <c r="A13" s="99"/>
      <c r="B13" s="170"/>
      <c r="C13" s="170"/>
      <c r="D13" s="170"/>
      <c r="E13" s="177"/>
      <c r="F13" s="110"/>
      <c r="G13" s="171"/>
      <c r="H13" s="175">
        <v>135.3</v>
      </c>
      <c r="I13" s="110"/>
      <c r="J13" s="171">
        <v>31.06</v>
      </c>
    </row>
    <row r="14" spans="1:10" ht="18.75" customHeight="1" hidden="1">
      <c r="A14" s="99"/>
      <c r="B14" s="170"/>
      <c r="C14" s="170"/>
      <c r="D14" s="170"/>
      <c r="E14" s="177"/>
      <c r="F14" s="110"/>
      <c r="G14" s="171"/>
      <c r="H14" s="175">
        <v>135.3</v>
      </c>
      <c r="I14" s="110"/>
      <c r="J14" s="171">
        <v>31.06</v>
      </c>
    </row>
    <row r="15" spans="1:10" ht="18.75" customHeight="1" hidden="1">
      <c r="A15" s="99"/>
      <c r="B15" s="170"/>
      <c r="C15" s="170"/>
      <c r="D15" s="170"/>
      <c r="E15" s="177"/>
      <c r="F15" s="110"/>
      <c r="G15" s="171"/>
      <c r="H15" s="175">
        <v>135.3</v>
      </c>
      <c r="I15" s="110"/>
      <c r="J15" s="171">
        <v>31.06</v>
      </c>
    </row>
    <row r="16" spans="1:10" ht="18.75" customHeight="1" hidden="1">
      <c r="A16" s="99"/>
      <c r="B16" s="170"/>
      <c r="C16" s="170"/>
      <c r="D16" s="170"/>
      <c r="E16" s="177"/>
      <c r="F16" s="110"/>
      <c r="G16" s="171"/>
      <c r="H16" s="175">
        <v>135.3</v>
      </c>
      <c r="I16" s="110"/>
      <c r="J16" s="171">
        <v>31.06</v>
      </c>
    </row>
    <row r="17" spans="1:10" ht="18.75" customHeight="1" hidden="1">
      <c r="A17" s="99"/>
      <c r="B17" s="170"/>
      <c r="C17" s="170"/>
      <c r="D17" s="170"/>
      <c r="E17" s="177"/>
      <c r="F17" s="110"/>
      <c r="G17" s="171"/>
      <c r="H17" s="175">
        <v>135.3</v>
      </c>
      <c r="I17" s="110"/>
      <c r="J17" s="171">
        <v>31.06</v>
      </c>
    </row>
    <row r="18" spans="1:10" ht="18.75" customHeight="1" hidden="1">
      <c r="A18" s="99"/>
      <c r="B18" s="170"/>
      <c r="C18" s="170"/>
      <c r="D18" s="170"/>
      <c r="E18" s="177"/>
      <c r="F18" s="110"/>
      <c r="G18" s="171"/>
      <c r="H18" s="175">
        <v>135.3</v>
      </c>
      <c r="I18" s="110"/>
      <c r="J18" s="171">
        <v>31.06</v>
      </c>
    </row>
    <row r="19" spans="1:10" ht="18.75" customHeight="1" hidden="1">
      <c r="A19" s="99"/>
      <c r="B19" s="170"/>
      <c r="C19" s="170"/>
      <c r="D19" s="170"/>
      <c r="E19" s="177"/>
      <c r="F19" s="110"/>
      <c r="G19" s="171"/>
      <c r="H19" s="175">
        <v>135.3</v>
      </c>
      <c r="I19" s="110"/>
      <c r="J19" s="171">
        <v>31.06</v>
      </c>
    </row>
    <row r="20" spans="1:10" ht="18.75" customHeight="1" hidden="1">
      <c r="A20" s="99"/>
      <c r="B20" s="170"/>
      <c r="C20" s="170"/>
      <c r="D20" s="170"/>
      <c r="E20" s="177"/>
      <c r="F20" s="110"/>
      <c r="G20" s="171"/>
      <c r="H20" s="175">
        <v>135.3</v>
      </c>
      <c r="I20" s="110"/>
      <c r="J20" s="171">
        <v>31.06</v>
      </c>
    </row>
    <row r="21" spans="1:10" ht="18.75" customHeight="1" hidden="1">
      <c r="A21" s="99"/>
      <c r="B21" s="170"/>
      <c r="C21" s="170"/>
      <c r="D21" s="170"/>
      <c r="E21" s="177"/>
      <c r="F21" s="110"/>
      <c r="G21" s="171"/>
      <c r="H21" s="175">
        <v>135.3</v>
      </c>
      <c r="I21" s="110"/>
      <c r="J21" s="171">
        <v>31.06</v>
      </c>
    </row>
    <row r="22" spans="1:10" ht="18.75" customHeight="1" hidden="1">
      <c r="A22" s="99"/>
      <c r="B22" s="170"/>
      <c r="C22" s="170"/>
      <c r="D22" s="170"/>
      <c r="E22" s="177"/>
      <c r="F22" s="110"/>
      <c r="G22" s="171"/>
      <c r="H22" s="175">
        <v>135.3</v>
      </c>
      <c r="I22" s="110"/>
      <c r="J22" s="171">
        <v>31.06</v>
      </c>
    </row>
    <row r="23" spans="1:10" ht="18.75" customHeight="1" hidden="1">
      <c r="A23" s="99"/>
      <c r="B23" s="170"/>
      <c r="C23" s="170"/>
      <c r="D23" s="170"/>
      <c r="E23" s="177"/>
      <c r="F23" s="110"/>
      <c r="G23" s="171"/>
      <c r="H23" s="175">
        <v>135.3</v>
      </c>
      <c r="I23" s="110"/>
      <c r="J23" s="171">
        <v>31.06</v>
      </c>
    </row>
    <row r="24" spans="1:10" ht="18.75" customHeight="1" hidden="1">
      <c r="A24" s="99"/>
      <c r="B24" s="170"/>
      <c r="C24" s="170"/>
      <c r="D24" s="170"/>
      <c r="E24" s="177"/>
      <c r="F24" s="110"/>
      <c r="G24" s="171"/>
      <c r="H24" s="175">
        <v>135.3</v>
      </c>
      <c r="I24" s="110"/>
      <c r="J24" s="171">
        <v>31.06</v>
      </c>
    </row>
    <row r="25" spans="1:10" ht="18.75" customHeight="1" hidden="1">
      <c r="A25" s="99"/>
      <c r="B25" s="170"/>
      <c r="C25" s="170"/>
      <c r="D25" s="170"/>
      <c r="E25" s="177"/>
      <c r="F25" s="110"/>
      <c r="G25" s="171"/>
      <c r="H25" s="175">
        <v>135.3</v>
      </c>
      <c r="I25" s="110"/>
      <c r="J25" s="171">
        <v>31.06</v>
      </c>
    </row>
    <row r="26" spans="1:10" ht="18.75" customHeight="1" hidden="1">
      <c r="A26" s="99"/>
      <c r="B26" s="170"/>
      <c r="C26" s="170"/>
      <c r="D26" s="170"/>
      <c r="E26" s="177"/>
      <c r="F26" s="110"/>
      <c r="G26" s="110"/>
      <c r="H26" s="175">
        <v>135.3</v>
      </c>
      <c r="I26" s="110"/>
      <c r="J26" s="171">
        <v>31.06</v>
      </c>
    </row>
    <row r="27" spans="1:10" ht="18.75" customHeight="1" hidden="1">
      <c r="A27" s="99"/>
      <c r="B27" s="170"/>
      <c r="C27" s="170"/>
      <c r="D27" s="170"/>
      <c r="E27" s="177"/>
      <c r="F27" s="110"/>
      <c r="G27" s="110"/>
      <c r="H27" s="175">
        <v>135.3</v>
      </c>
      <c r="I27" s="110"/>
      <c r="J27" s="171">
        <v>31.06</v>
      </c>
    </row>
    <row r="28" spans="1:10" ht="18.75" customHeight="1" hidden="1">
      <c r="A28" s="99"/>
      <c r="B28" s="170"/>
      <c r="C28" s="170"/>
      <c r="D28" s="170"/>
      <c r="E28" s="177"/>
      <c r="F28" s="110"/>
      <c r="G28" s="110"/>
      <c r="H28" s="175">
        <v>135.3</v>
      </c>
      <c r="I28" s="110"/>
      <c r="J28" s="171">
        <v>31.06</v>
      </c>
    </row>
    <row r="29" spans="1:10" ht="18.75" customHeight="1" hidden="1">
      <c r="A29" s="99"/>
      <c r="B29" s="170"/>
      <c r="C29" s="170"/>
      <c r="D29" s="170"/>
      <c r="E29" s="177"/>
      <c r="F29" s="110"/>
      <c r="G29" s="110"/>
      <c r="H29" s="175">
        <v>135.3</v>
      </c>
      <c r="I29" s="110"/>
      <c r="J29" s="171">
        <v>31.06</v>
      </c>
    </row>
    <row r="30" spans="1:10" ht="18.75" customHeight="1" hidden="1">
      <c r="A30" s="99"/>
      <c r="B30" s="170"/>
      <c r="C30" s="170"/>
      <c r="D30" s="170"/>
      <c r="E30" s="177"/>
      <c r="F30" s="110"/>
      <c r="G30" s="110"/>
      <c r="H30" s="175">
        <v>135.3</v>
      </c>
      <c r="I30" s="110"/>
      <c r="J30" s="171">
        <v>31.06</v>
      </c>
    </row>
    <row r="31" spans="1:10" ht="18.75" customHeight="1" hidden="1">
      <c r="A31" s="99"/>
      <c r="B31" s="170"/>
      <c r="C31" s="170"/>
      <c r="D31" s="170"/>
      <c r="E31" s="177"/>
      <c r="F31" s="110"/>
      <c r="G31" s="110"/>
      <c r="H31" s="175">
        <v>135.3</v>
      </c>
      <c r="I31" s="110"/>
      <c r="J31" s="171">
        <v>31.06</v>
      </c>
    </row>
    <row r="32" spans="1:10" ht="18.75" customHeight="1" hidden="1">
      <c r="A32" s="99"/>
      <c r="B32" s="170"/>
      <c r="C32" s="170"/>
      <c r="D32" s="170"/>
      <c r="E32" s="177"/>
      <c r="F32" s="110"/>
      <c r="G32" s="110"/>
      <c r="H32" s="175">
        <v>135.3</v>
      </c>
      <c r="I32" s="110"/>
      <c r="J32" s="171">
        <v>31.06</v>
      </c>
    </row>
    <row r="33" spans="1:10" ht="18.75" customHeight="1" hidden="1">
      <c r="A33" s="99"/>
      <c r="B33" s="170"/>
      <c r="C33" s="170"/>
      <c r="D33" s="170"/>
      <c r="E33" s="177"/>
      <c r="F33" s="110"/>
      <c r="G33" s="110"/>
      <c r="H33" s="175">
        <v>135.3</v>
      </c>
      <c r="I33" s="110"/>
      <c r="J33" s="171">
        <v>31.06</v>
      </c>
    </row>
    <row r="34" spans="1:10" ht="18.75" customHeight="1" hidden="1">
      <c r="A34" s="99"/>
      <c r="B34" s="170"/>
      <c r="C34" s="170"/>
      <c r="D34" s="170"/>
      <c r="E34" s="177"/>
      <c r="F34" s="110"/>
      <c r="G34" s="110"/>
      <c r="H34" s="175">
        <v>135.3</v>
      </c>
      <c r="I34" s="110"/>
      <c r="J34" s="171">
        <v>31.06</v>
      </c>
    </row>
    <row r="35" spans="1:10" ht="18.75" customHeight="1" hidden="1">
      <c r="A35" s="99"/>
      <c r="B35" s="170"/>
      <c r="C35" s="170"/>
      <c r="D35" s="170"/>
      <c r="E35" s="177"/>
      <c r="F35" s="110"/>
      <c r="G35" s="110"/>
      <c r="H35" s="175">
        <v>135.3</v>
      </c>
      <c r="I35" s="110"/>
      <c r="J35" s="171">
        <v>31.06</v>
      </c>
    </row>
    <row r="36" spans="1:10" ht="18.75" customHeight="1" hidden="1">
      <c r="A36" s="99"/>
      <c r="B36" s="170"/>
      <c r="C36" s="170"/>
      <c r="D36" s="170"/>
      <c r="E36" s="177"/>
      <c r="F36" s="110"/>
      <c r="G36" s="110"/>
      <c r="H36" s="175">
        <v>135.3</v>
      </c>
      <c r="I36" s="110"/>
      <c r="J36" s="171">
        <v>31.06</v>
      </c>
    </row>
    <row r="37" spans="1:10" ht="18.75" customHeight="1" hidden="1">
      <c r="A37" s="99"/>
      <c r="B37" s="170"/>
      <c r="C37" s="170"/>
      <c r="D37" s="170"/>
      <c r="E37" s="177"/>
      <c r="F37" s="110"/>
      <c r="G37" s="110"/>
      <c r="H37" s="175">
        <v>135.3</v>
      </c>
      <c r="I37" s="110"/>
      <c r="J37" s="171">
        <v>31.06</v>
      </c>
    </row>
    <row r="38" spans="1:10" ht="18.75" customHeight="1" hidden="1">
      <c r="A38" s="99"/>
      <c r="B38" s="170"/>
      <c r="C38" s="170"/>
      <c r="D38" s="170"/>
      <c r="E38" s="177"/>
      <c r="F38" s="110"/>
      <c r="G38" s="110"/>
      <c r="H38" s="175">
        <v>135.3</v>
      </c>
      <c r="I38" s="110"/>
      <c r="J38" s="171">
        <v>31.06</v>
      </c>
    </row>
    <row r="39" spans="1:10" ht="18.75" customHeight="1" hidden="1">
      <c r="A39" s="99"/>
      <c r="B39" s="170"/>
      <c r="C39" s="170"/>
      <c r="D39" s="170"/>
      <c r="E39" s="177"/>
      <c r="F39" s="110"/>
      <c r="G39" s="110"/>
      <c r="H39" s="175">
        <v>135.3</v>
      </c>
      <c r="I39" s="110"/>
      <c r="J39" s="171">
        <v>31.06</v>
      </c>
    </row>
    <row r="40" spans="1:10" ht="18.75" customHeight="1" hidden="1">
      <c r="A40" s="99"/>
      <c r="B40" s="170"/>
      <c r="C40" s="170"/>
      <c r="D40" s="170"/>
      <c r="E40" s="177"/>
      <c r="F40" s="110"/>
      <c r="G40" s="110"/>
      <c r="H40" s="175">
        <v>135.3</v>
      </c>
      <c r="I40" s="110"/>
      <c r="J40" s="171">
        <v>31.06</v>
      </c>
    </row>
    <row r="41" spans="1:10" ht="18.75" customHeight="1" hidden="1">
      <c r="A41" s="99"/>
      <c r="B41" s="170"/>
      <c r="C41" s="170"/>
      <c r="D41" s="170"/>
      <c r="E41" s="177"/>
      <c r="F41" s="110"/>
      <c r="G41" s="110"/>
      <c r="H41" s="175">
        <v>135.3</v>
      </c>
      <c r="I41" s="110"/>
      <c r="J41" s="171">
        <v>31.06</v>
      </c>
    </row>
    <row r="42" spans="1:10" ht="18.75" customHeight="1" hidden="1">
      <c r="A42" s="99"/>
      <c r="B42" s="170"/>
      <c r="C42" s="170"/>
      <c r="D42" s="170"/>
      <c r="E42" s="177"/>
      <c r="F42" s="110"/>
      <c r="G42" s="110"/>
      <c r="H42" s="175">
        <v>135.3</v>
      </c>
      <c r="I42" s="110"/>
      <c r="J42" s="171">
        <v>31.06</v>
      </c>
    </row>
    <row r="43" spans="1:10" ht="18.75" customHeight="1" hidden="1">
      <c r="A43" s="99"/>
      <c r="B43" s="170"/>
      <c r="C43" s="170"/>
      <c r="D43" s="170"/>
      <c r="E43" s="177"/>
      <c r="F43" s="110"/>
      <c r="G43" s="110"/>
      <c r="H43" s="175">
        <v>135.3</v>
      </c>
      <c r="I43" s="110"/>
      <c r="J43" s="171">
        <v>31.06</v>
      </c>
    </row>
    <row r="44" spans="1:10" ht="18.75" customHeight="1" hidden="1">
      <c r="A44" s="99"/>
      <c r="B44" s="170"/>
      <c r="C44" s="170"/>
      <c r="D44" s="170"/>
      <c r="E44" s="177"/>
      <c r="F44" s="110"/>
      <c r="G44" s="110"/>
      <c r="H44" s="175">
        <v>135.3</v>
      </c>
      <c r="I44" s="110"/>
      <c r="J44" s="171">
        <v>31.06</v>
      </c>
    </row>
    <row r="45" spans="1:10" ht="18.75" customHeight="1" hidden="1">
      <c r="A45" s="99"/>
      <c r="B45" s="170"/>
      <c r="C45" s="170"/>
      <c r="D45" s="170"/>
      <c r="E45" s="177"/>
      <c r="F45" s="110"/>
      <c r="G45" s="110"/>
      <c r="H45" s="175">
        <v>135.3</v>
      </c>
      <c r="I45" s="110"/>
      <c r="J45" s="171">
        <v>31.06</v>
      </c>
    </row>
    <row r="46" spans="1:10" ht="18.75" customHeight="1" hidden="1">
      <c r="A46" s="99"/>
      <c r="B46" s="170"/>
      <c r="C46" s="170"/>
      <c r="D46" s="170"/>
      <c r="E46" s="177"/>
      <c r="F46" s="110"/>
      <c r="G46" s="110"/>
      <c r="H46" s="175">
        <v>135.3</v>
      </c>
      <c r="I46" s="171"/>
      <c r="J46" s="171">
        <v>31.06</v>
      </c>
    </row>
    <row r="47" spans="1:10" ht="18.75" customHeight="1" hidden="1">
      <c r="A47" s="99"/>
      <c r="B47" s="170"/>
      <c r="C47" s="170"/>
      <c r="D47" s="170"/>
      <c r="E47" s="177"/>
      <c r="F47" s="110"/>
      <c r="G47" s="110"/>
      <c r="H47" s="175">
        <v>135.3</v>
      </c>
      <c r="I47" s="171"/>
      <c r="J47" s="171">
        <v>31.06</v>
      </c>
    </row>
    <row r="48" spans="1:10" ht="18.75" customHeight="1" hidden="1">
      <c r="A48" s="99"/>
      <c r="B48" s="170"/>
      <c r="C48" s="170"/>
      <c r="D48" s="170"/>
      <c r="E48" s="177"/>
      <c r="F48" s="110"/>
      <c r="G48" s="110"/>
      <c r="H48" s="175">
        <v>135.3</v>
      </c>
      <c r="I48" s="171"/>
      <c r="J48" s="171">
        <v>31.06</v>
      </c>
    </row>
    <row r="49" spans="1:10" ht="18.75" customHeight="1" hidden="1">
      <c r="A49" s="99"/>
      <c r="B49" s="170"/>
      <c r="C49" s="170"/>
      <c r="D49" s="170"/>
      <c r="E49" s="177"/>
      <c r="F49" s="110"/>
      <c r="G49" s="110"/>
      <c r="H49" s="175">
        <v>135.3</v>
      </c>
      <c r="I49" s="171"/>
      <c r="J49" s="171">
        <v>31.06</v>
      </c>
    </row>
    <row r="50" spans="1:10" ht="18.75" customHeight="1" hidden="1">
      <c r="A50" s="99"/>
      <c r="B50" s="170"/>
      <c r="C50" s="170"/>
      <c r="D50" s="170"/>
      <c r="E50" s="177"/>
      <c r="F50" s="110"/>
      <c r="G50" s="110"/>
      <c r="H50" s="175">
        <v>135.3</v>
      </c>
      <c r="I50" s="171"/>
      <c r="J50" s="171">
        <v>31.06</v>
      </c>
    </row>
    <row r="51" spans="1:10" ht="18.75" customHeight="1" hidden="1">
      <c r="A51" s="99"/>
      <c r="B51" s="170"/>
      <c r="C51" s="170"/>
      <c r="D51" s="170"/>
      <c r="E51" s="177"/>
      <c r="F51" s="110"/>
      <c r="G51" s="110"/>
      <c r="H51" s="175">
        <v>135.3</v>
      </c>
      <c r="I51" s="171"/>
      <c r="J51" s="171">
        <v>31.06</v>
      </c>
    </row>
    <row r="52" spans="1:10" ht="18.75" customHeight="1" hidden="1">
      <c r="A52" s="99"/>
      <c r="B52" s="170"/>
      <c r="C52" s="170"/>
      <c r="D52" s="170"/>
      <c r="E52" s="177"/>
      <c r="F52" s="110"/>
      <c r="G52" s="110"/>
      <c r="H52" s="175">
        <v>135.3</v>
      </c>
      <c r="I52" s="171"/>
      <c r="J52" s="171">
        <v>31.06</v>
      </c>
    </row>
    <row r="53" spans="1:10" ht="18.75" customHeight="1" hidden="1">
      <c r="A53" s="99"/>
      <c r="B53" s="170"/>
      <c r="C53" s="170"/>
      <c r="D53" s="170"/>
      <c r="E53" s="177"/>
      <c r="F53" s="110"/>
      <c r="G53" s="110"/>
      <c r="H53" s="175">
        <v>135.3</v>
      </c>
      <c r="I53" s="171"/>
      <c r="J53" s="171">
        <v>31.06</v>
      </c>
    </row>
    <row r="54" spans="1:10" ht="18.75" customHeight="1" hidden="1">
      <c r="A54" s="99"/>
      <c r="B54" s="170"/>
      <c r="C54" s="170"/>
      <c r="D54" s="170"/>
      <c r="E54" s="177"/>
      <c r="F54" s="110"/>
      <c r="G54" s="110"/>
      <c r="H54" s="175">
        <v>135.3</v>
      </c>
      <c r="I54" s="171"/>
      <c r="J54" s="171">
        <v>31.06</v>
      </c>
    </row>
    <row r="55" spans="1:10" ht="18.75" customHeight="1" hidden="1">
      <c r="A55" s="99"/>
      <c r="B55" s="170"/>
      <c r="C55" s="170"/>
      <c r="D55" s="170"/>
      <c r="E55" s="177"/>
      <c r="F55" s="110"/>
      <c r="G55" s="110"/>
      <c r="H55" s="175">
        <v>135.3</v>
      </c>
      <c r="I55" s="171"/>
      <c r="J55" s="171">
        <v>31.06</v>
      </c>
    </row>
    <row r="56" spans="1:10" ht="18.75" customHeight="1" hidden="1">
      <c r="A56" s="99"/>
      <c r="B56" s="170"/>
      <c r="C56" s="170"/>
      <c r="D56" s="170"/>
      <c r="E56" s="177"/>
      <c r="F56" s="110"/>
      <c r="G56" s="110"/>
      <c r="H56" s="175">
        <v>135.3</v>
      </c>
      <c r="I56" s="171"/>
      <c r="J56" s="171">
        <v>31.06</v>
      </c>
    </row>
    <row r="57" spans="1:10" ht="18.75" customHeight="1" hidden="1">
      <c r="A57" s="99"/>
      <c r="B57" s="170"/>
      <c r="C57" s="170"/>
      <c r="D57" s="170"/>
      <c r="E57" s="177"/>
      <c r="F57" s="110"/>
      <c r="G57" s="110"/>
      <c r="H57" s="175">
        <v>135.3</v>
      </c>
      <c r="I57" s="171"/>
      <c r="J57" s="171">
        <v>31.06</v>
      </c>
    </row>
    <row r="58" spans="1:10" ht="18.75" customHeight="1" hidden="1">
      <c r="A58" s="99"/>
      <c r="B58" s="170"/>
      <c r="C58" s="170"/>
      <c r="D58" s="170"/>
      <c r="E58" s="177"/>
      <c r="F58" s="110"/>
      <c r="G58" s="110"/>
      <c r="H58" s="175">
        <v>135.3</v>
      </c>
      <c r="I58" s="171"/>
      <c r="J58" s="171">
        <v>31.06</v>
      </c>
    </row>
    <row r="59" spans="1:10" ht="18.75" customHeight="1" hidden="1">
      <c r="A59" s="99"/>
      <c r="B59" s="170"/>
      <c r="C59" s="170"/>
      <c r="D59" s="170"/>
      <c r="E59" s="177"/>
      <c r="F59" s="110"/>
      <c r="G59" s="110"/>
      <c r="H59" s="175">
        <v>135.3</v>
      </c>
      <c r="I59" s="171"/>
      <c r="J59" s="171">
        <v>31.06</v>
      </c>
    </row>
    <row r="60" spans="1:10" ht="18.75" customHeight="1" hidden="1">
      <c r="A60" s="99"/>
      <c r="B60" s="170"/>
      <c r="C60" s="170"/>
      <c r="D60" s="170"/>
      <c r="E60" s="177"/>
      <c r="F60" s="110"/>
      <c r="G60" s="110"/>
      <c r="H60" s="175">
        <v>135.3</v>
      </c>
      <c r="I60" s="171"/>
      <c r="J60" s="171">
        <v>31.06</v>
      </c>
    </row>
    <row r="61" spans="1:10" ht="18.75" customHeight="1" hidden="1">
      <c r="A61" s="99"/>
      <c r="B61" s="170"/>
      <c r="C61" s="170"/>
      <c r="D61" s="170"/>
      <c r="E61" s="177"/>
      <c r="F61" s="110"/>
      <c r="G61" s="110"/>
      <c r="H61" s="175">
        <v>135.3</v>
      </c>
      <c r="I61" s="171"/>
      <c r="J61" s="171">
        <v>31.06</v>
      </c>
    </row>
    <row r="62" spans="1:10" ht="18.75" customHeight="1" hidden="1">
      <c r="A62" s="99"/>
      <c r="B62" s="170"/>
      <c r="C62" s="170"/>
      <c r="D62" s="170"/>
      <c r="E62" s="177"/>
      <c r="F62" s="110"/>
      <c r="G62" s="110"/>
      <c r="H62" s="175">
        <v>135.3</v>
      </c>
      <c r="I62" s="171"/>
      <c r="J62" s="171">
        <v>31.06</v>
      </c>
    </row>
    <row r="63" spans="1:10" ht="18.75" customHeight="1" hidden="1">
      <c r="A63" s="99"/>
      <c r="B63" s="170"/>
      <c r="C63" s="170"/>
      <c r="D63" s="170"/>
      <c r="E63" s="177"/>
      <c r="F63" s="110"/>
      <c r="G63" s="110"/>
      <c r="H63" s="175">
        <v>135.3</v>
      </c>
      <c r="I63" s="171"/>
      <c r="J63" s="171">
        <v>31.06</v>
      </c>
    </row>
    <row r="64" spans="1:10" ht="18.75" customHeight="1" hidden="1">
      <c r="A64" s="99"/>
      <c r="B64" s="170"/>
      <c r="C64" s="170"/>
      <c r="D64" s="170"/>
      <c r="E64" s="177"/>
      <c r="F64" s="110"/>
      <c r="G64" s="110"/>
      <c r="H64" s="175">
        <v>135.3</v>
      </c>
      <c r="I64" s="171"/>
      <c r="J64" s="171">
        <v>31.06</v>
      </c>
    </row>
    <row r="65" spans="1:10" ht="18.75" customHeight="1" hidden="1">
      <c r="A65" s="99"/>
      <c r="B65" s="170"/>
      <c r="C65" s="170"/>
      <c r="D65" s="170"/>
      <c r="E65" s="177"/>
      <c r="F65" s="110"/>
      <c r="G65" s="110"/>
      <c r="H65" s="175">
        <v>135.3</v>
      </c>
      <c r="I65" s="171"/>
      <c r="J65" s="171">
        <v>31.06</v>
      </c>
    </row>
    <row r="66" spans="1:10" ht="18.75" customHeight="1" hidden="1">
      <c r="A66" s="99"/>
      <c r="B66" s="170"/>
      <c r="C66" s="170"/>
      <c r="D66" s="170"/>
      <c r="E66" s="177"/>
      <c r="F66" s="110"/>
      <c r="G66" s="110"/>
      <c r="H66" s="175">
        <v>135.3</v>
      </c>
      <c r="I66" s="171"/>
      <c r="J66" s="171">
        <v>31.06</v>
      </c>
    </row>
    <row r="67" spans="1:10" ht="18.75" customHeight="1" hidden="1">
      <c r="A67" s="99"/>
      <c r="B67" s="170"/>
      <c r="C67" s="170"/>
      <c r="D67" s="170"/>
      <c r="E67" s="177"/>
      <c r="F67" s="110"/>
      <c r="G67" s="110"/>
      <c r="H67" s="175">
        <v>135.3</v>
      </c>
      <c r="I67" s="171"/>
      <c r="J67" s="171">
        <v>31.06</v>
      </c>
    </row>
    <row r="68" spans="1:10" ht="18.75" customHeight="1" hidden="1">
      <c r="A68" s="99"/>
      <c r="B68" s="170"/>
      <c r="C68" s="170"/>
      <c r="D68" s="170"/>
      <c r="E68" s="177"/>
      <c r="F68" s="110"/>
      <c r="G68" s="110"/>
      <c r="H68" s="175">
        <v>135.3</v>
      </c>
      <c r="I68" s="171"/>
      <c r="J68" s="171">
        <v>31.06</v>
      </c>
    </row>
    <row r="69" spans="1:10" ht="18.75" customHeight="1" hidden="1">
      <c r="A69" s="99"/>
      <c r="B69" s="170"/>
      <c r="C69" s="170"/>
      <c r="D69" s="170"/>
      <c r="E69" s="177"/>
      <c r="F69" s="110"/>
      <c r="G69" s="110"/>
      <c r="H69" s="175">
        <v>135.3</v>
      </c>
      <c r="I69" s="171"/>
      <c r="J69" s="171">
        <v>31.06</v>
      </c>
    </row>
    <row r="70" spans="1:10" ht="18.75" customHeight="1" hidden="1">
      <c r="A70" s="99"/>
      <c r="B70" s="170"/>
      <c r="C70" s="170"/>
      <c r="D70" s="170"/>
      <c r="E70" s="177"/>
      <c r="F70" s="110"/>
      <c r="G70" s="110"/>
      <c r="H70" s="175">
        <v>135.3</v>
      </c>
      <c r="I70" s="171"/>
      <c r="J70" s="171">
        <v>31.06</v>
      </c>
    </row>
    <row r="71" spans="1:10" ht="18.75" customHeight="1" hidden="1">
      <c r="A71" s="99"/>
      <c r="B71" s="170"/>
      <c r="C71" s="170"/>
      <c r="D71" s="170"/>
      <c r="E71" s="177"/>
      <c r="F71" s="110"/>
      <c r="G71" s="110"/>
      <c r="H71" s="175">
        <v>135.3</v>
      </c>
      <c r="I71" s="171"/>
      <c r="J71" s="171">
        <v>31.06</v>
      </c>
    </row>
    <row r="72" spans="1:10" ht="18.75" customHeight="1" hidden="1">
      <c r="A72" s="99"/>
      <c r="B72" s="170"/>
      <c r="C72" s="170"/>
      <c r="D72" s="170"/>
      <c r="E72" s="177"/>
      <c r="F72" s="110"/>
      <c r="G72" s="110"/>
      <c r="H72" s="175">
        <v>135.3</v>
      </c>
      <c r="I72" s="171"/>
      <c r="J72" s="171">
        <v>31.06</v>
      </c>
    </row>
    <row r="73" spans="1:10" ht="18.75" customHeight="1" hidden="1">
      <c r="A73" s="99"/>
      <c r="B73" s="170"/>
      <c r="C73" s="170"/>
      <c r="D73" s="170"/>
      <c r="E73" s="177"/>
      <c r="F73" s="110"/>
      <c r="G73" s="110"/>
      <c r="H73" s="175">
        <v>135.3</v>
      </c>
      <c r="I73" s="171"/>
      <c r="J73" s="171">
        <v>31.06</v>
      </c>
    </row>
    <row r="74" spans="1:10" ht="18.75" customHeight="1">
      <c r="A74" s="99"/>
      <c r="B74" s="63"/>
      <c r="C74" s="63"/>
      <c r="D74" s="63" t="s">
        <v>82</v>
      </c>
      <c r="E74" s="98" t="s">
        <v>36</v>
      </c>
      <c r="F74" s="171">
        <v>1230.86</v>
      </c>
      <c r="G74" s="129">
        <v>1064.5</v>
      </c>
      <c r="H74" s="175">
        <v>135.3</v>
      </c>
      <c r="I74" s="171"/>
      <c r="J74" s="171">
        <v>31.06</v>
      </c>
    </row>
    <row r="75" spans="1:10" ht="18.75" customHeight="1">
      <c r="A75" s="99"/>
      <c r="B75" s="170" t="s">
        <v>83</v>
      </c>
      <c r="C75" s="170"/>
      <c r="D75" s="170"/>
      <c r="E75" s="177" t="s">
        <v>84</v>
      </c>
      <c r="F75" s="171">
        <v>306.4</v>
      </c>
      <c r="G75" s="175">
        <v>199.08</v>
      </c>
      <c r="H75" s="171">
        <v>8.7</v>
      </c>
      <c r="I75" s="171">
        <v>98.62</v>
      </c>
      <c r="J75" s="110"/>
    </row>
    <row r="76" spans="1:10" ht="18.75" customHeight="1">
      <c r="A76" s="99"/>
      <c r="B76" s="170"/>
      <c r="C76" s="170" t="s">
        <v>85</v>
      </c>
      <c r="D76" s="170"/>
      <c r="E76" s="177" t="s">
        <v>40</v>
      </c>
      <c r="F76" s="171">
        <v>306.4</v>
      </c>
      <c r="G76" s="175">
        <v>199.08</v>
      </c>
      <c r="H76" s="171">
        <v>8.7</v>
      </c>
      <c r="I76" s="171">
        <v>98.62</v>
      </c>
      <c r="J76" s="110"/>
    </row>
    <row r="77" spans="1:10" ht="18.75" customHeight="1">
      <c r="A77" s="99"/>
      <c r="B77" s="170" t="s">
        <v>94</v>
      </c>
      <c r="C77" s="170" t="s">
        <v>94</v>
      </c>
      <c r="D77" s="170" t="s">
        <v>86</v>
      </c>
      <c r="E77" s="177" t="s">
        <v>42</v>
      </c>
      <c r="F77" s="171">
        <v>107.32</v>
      </c>
      <c r="G77" s="175"/>
      <c r="H77" s="171">
        <v>8.7</v>
      </c>
      <c r="I77" s="171">
        <v>98.62</v>
      </c>
      <c r="J77" s="110"/>
    </row>
    <row r="78" spans="1:10" ht="18.75" customHeight="1">
      <c r="A78" s="99"/>
      <c r="B78" s="170" t="s">
        <v>94</v>
      </c>
      <c r="C78" s="170" t="s">
        <v>94</v>
      </c>
      <c r="D78" s="170" t="s">
        <v>85</v>
      </c>
      <c r="E78" s="177" t="s">
        <v>44</v>
      </c>
      <c r="F78" s="171">
        <v>199.08</v>
      </c>
      <c r="G78" s="175">
        <v>199.08</v>
      </c>
      <c r="H78" s="110"/>
      <c r="I78" s="171"/>
      <c r="J78" s="110"/>
    </row>
    <row r="79" spans="1:10" ht="18.75" customHeight="1">
      <c r="A79" s="99"/>
      <c r="B79" s="170" t="s">
        <v>87</v>
      </c>
      <c r="C79" s="170"/>
      <c r="D79" s="170"/>
      <c r="E79" s="177" t="s">
        <v>88</v>
      </c>
      <c r="F79" s="171">
        <v>112.31</v>
      </c>
      <c r="G79" s="171">
        <v>112.31</v>
      </c>
      <c r="H79" s="110"/>
      <c r="I79" s="171"/>
      <c r="J79" s="110"/>
    </row>
    <row r="80" spans="1:10" ht="18.75" customHeight="1">
      <c r="A80" s="99"/>
      <c r="B80" s="170"/>
      <c r="C80" s="170" t="s">
        <v>89</v>
      </c>
      <c r="D80" s="170"/>
      <c r="E80" s="177" t="s">
        <v>47</v>
      </c>
      <c r="F80" s="171">
        <v>112.31</v>
      </c>
      <c r="G80" s="171">
        <v>112.31</v>
      </c>
      <c r="H80" s="110"/>
      <c r="I80" s="171"/>
      <c r="J80" s="110"/>
    </row>
    <row r="81" spans="1:10" ht="18.75" customHeight="1">
      <c r="A81" s="99"/>
      <c r="B81" s="170" t="s">
        <v>94</v>
      </c>
      <c r="C81" s="170" t="s">
        <v>94</v>
      </c>
      <c r="D81" s="170" t="s">
        <v>86</v>
      </c>
      <c r="E81" s="177" t="s">
        <v>49</v>
      </c>
      <c r="F81" s="171">
        <v>112.31</v>
      </c>
      <c r="G81" s="171">
        <v>112.31</v>
      </c>
      <c r="H81" s="110"/>
      <c r="I81" s="171"/>
      <c r="J81" s="110"/>
    </row>
    <row r="82" spans="1:10" ht="18.75" customHeight="1">
      <c r="A82" s="99"/>
      <c r="B82" s="170" t="s">
        <v>90</v>
      </c>
      <c r="C82" s="170"/>
      <c r="D82" s="170"/>
      <c r="E82" s="177" t="s">
        <v>91</v>
      </c>
      <c r="F82" s="171">
        <v>115.85</v>
      </c>
      <c r="G82" s="171">
        <v>115.85</v>
      </c>
      <c r="H82" s="110"/>
      <c r="I82" s="171"/>
      <c r="J82" s="110"/>
    </row>
    <row r="83" spans="1:10" ht="18.75" customHeight="1">
      <c r="A83" s="99"/>
      <c r="B83" s="170"/>
      <c r="C83" s="170" t="s">
        <v>86</v>
      </c>
      <c r="D83" s="170"/>
      <c r="E83" s="177" t="s">
        <v>52</v>
      </c>
      <c r="F83" s="171">
        <v>115.85</v>
      </c>
      <c r="G83" s="171">
        <v>115.85</v>
      </c>
      <c r="H83" s="110"/>
      <c r="I83" s="171"/>
      <c r="J83" s="110"/>
    </row>
    <row r="84" spans="1:10" ht="18.75" customHeight="1">
      <c r="A84" s="99"/>
      <c r="B84" s="170" t="s">
        <v>94</v>
      </c>
      <c r="C84" s="170" t="s">
        <v>94</v>
      </c>
      <c r="D84" s="170" t="s">
        <v>82</v>
      </c>
      <c r="E84" s="177" t="s">
        <v>53</v>
      </c>
      <c r="F84" s="171">
        <v>115.85</v>
      </c>
      <c r="G84" s="171">
        <v>115.85</v>
      </c>
      <c r="H84" s="110"/>
      <c r="I84" s="171"/>
      <c r="J84" s="110"/>
    </row>
    <row r="85" spans="1:10" ht="18.75" customHeight="1">
      <c r="A85" s="184" t="s">
        <v>95</v>
      </c>
      <c r="B85" s="63"/>
      <c r="C85" s="63"/>
      <c r="D85" s="63"/>
      <c r="E85" s="98"/>
      <c r="F85" s="110"/>
      <c r="G85" s="110"/>
      <c r="H85" s="110"/>
      <c r="I85" s="110"/>
      <c r="J85" s="110"/>
    </row>
    <row r="86" spans="1:248" ht="18.75" customHeight="1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spans="5:249" s="70" customFormat="1" ht="19.5" customHeight="1">
      <c r="E87" s="212"/>
      <c r="F87" s="212"/>
      <c r="G87" s="212"/>
      <c r="H87" s="212"/>
      <c r="I87" s="212"/>
      <c r="J87" s="212"/>
      <c r="IO87"/>
    </row>
  </sheetData>
  <sheetProtection/>
  <mergeCells count="12">
    <mergeCell ref="I2:J2"/>
    <mergeCell ref="I3:J3"/>
    <mergeCell ref="B4:D4"/>
    <mergeCell ref="G5:I5"/>
    <mergeCell ref="A86:J86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D3" sqref="D3"/>
    </sheetView>
  </sheetViews>
  <sheetFormatPr defaultColWidth="9.16015625" defaultRowHeight="11.25"/>
  <cols>
    <col min="1" max="3" width="4" style="70" customWidth="1"/>
    <col min="4" max="4" width="38.33203125" style="70" customWidth="1"/>
    <col min="5" max="5" width="11.33203125" style="70" customWidth="1"/>
    <col min="6" max="6" width="11" style="70" bestFit="1" customWidth="1"/>
    <col min="7" max="9" width="17" style="70" customWidth="1"/>
    <col min="10" max="10" width="9" style="70" bestFit="1" customWidth="1"/>
    <col min="11" max="11" width="17" style="70" customWidth="1"/>
    <col min="12" max="12" width="10.83203125" style="70" customWidth="1"/>
    <col min="13" max="13" width="9.16015625" style="70" customWidth="1"/>
    <col min="14" max="14" width="13.83203125" style="70" customWidth="1"/>
    <col min="15" max="247" width="9.16015625" style="70" customWidth="1"/>
    <col min="248" max="253" width="9.16015625" style="0" customWidth="1"/>
  </cols>
  <sheetData>
    <row r="1" spans="1:14" ht="25.5" customHeight="1">
      <c r="A1" s="113" t="s">
        <v>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7.2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L2"/>
      <c r="N2" s="142" t="s">
        <v>97</v>
      </c>
    </row>
    <row r="3" spans="1:14" ht="17.25" customHeight="1">
      <c r="A3" s="51" t="s">
        <v>72</v>
      </c>
      <c r="B3" s="125"/>
      <c r="C3" s="125"/>
      <c r="D3" s="125" t="s">
        <v>69</v>
      </c>
      <c r="I3" s="207"/>
      <c r="J3" s="207"/>
      <c r="L3"/>
      <c r="N3" s="173" t="s">
        <v>26</v>
      </c>
    </row>
    <row r="4" spans="1:14" s="186" customFormat="1" ht="12">
      <c r="A4" s="79" t="s">
        <v>73</v>
      </c>
      <c r="B4" s="79"/>
      <c r="C4" s="79"/>
      <c r="D4" s="162" t="s">
        <v>74</v>
      </c>
      <c r="E4" s="12" t="s">
        <v>98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s="186" customFormat="1" ht="25.5" customHeight="1">
      <c r="A5" s="163" t="s">
        <v>75</v>
      </c>
      <c r="B5" s="163" t="s">
        <v>76</v>
      </c>
      <c r="C5" s="163" t="s">
        <v>77</v>
      </c>
      <c r="D5" s="164"/>
      <c r="E5" s="12" t="s">
        <v>61</v>
      </c>
      <c r="F5" s="12" t="s">
        <v>31</v>
      </c>
      <c r="G5" s="12"/>
      <c r="H5" s="12" t="s">
        <v>35</v>
      </c>
      <c r="I5" s="12" t="s">
        <v>37</v>
      </c>
      <c r="J5" s="12" t="s">
        <v>39</v>
      </c>
      <c r="K5" s="12" t="s">
        <v>41</v>
      </c>
      <c r="L5" s="12" t="s">
        <v>43</v>
      </c>
      <c r="M5" s="12"/>
      <c r="N5" s="12" t="s">
        <v>99</v>
      </c>
    </row>
    <row r="6" spans="1:14" s="186" customFormat="1" ht="25.5" customHeight="1">
      <c r="A6" s="165"/>
      <c r="B6" s="165"/>
      <c r="C6" s="165"/>
      <c r="D6" s="166"/>
      <c r="E6" s="12"/>
      <c r="F6" s="14" t="s">
        <v>64</v>
      </c>
      <c r="G6" s="12" t="s">
        <v>65</v>
      </c>
      <c r="H6" s="12"/>
      <c r="I6" s="12"/>
      <c r="J6" s="12"/>
      <c r="K6" s="12"/>
      <c r="L6" s="14" t="s">
        <v>64</v>
      </c>
      <c r="M6" s="14" t="s">
        <v>65</v>
      </c>
      <c r="N6" s="12"/>
    </row>
    <row r="7" spans="1:247" s="43" customFormat="1" ht="18.75" customHeight="1">
      <c r="A7" s="126"/>
      <c r="B7" s="126"/>
      <c r="C7" s="126"/>
      <c r="D7" s="127" t="s">
        <v>61</v>
      </c>
      <c r="E7" s="129">
        <v>1765.42</v>
      </c>
      <c r="F7" s="171">
        <v>1733.46</v>
      </c>
      <c r="G7" s="110" t="e">
        <f>SUM(G11,G14,G17,#REF!)</f>
        <v>#REF!</v>
      </c>
      <c r="H7" s="110" t="e">
        <f>SUM(H11,H14,H17,#REF!)</f>
        <v>#REF!</v>
      </c>
      <c r="I7" s="110" t="e">
        <f>SUM(I11,I14,I17,#REF!)</f>
        <v>#REF!</v>
      </c>
      <c r="J7" s="122">
        <v>8.46</v>
      </c>
      <c r="K7" s="110" t="e">
        <f>SUM(K11,K14,K17,#REF!)</f>
        <v>#REF!</v>
      </c>
      <c r="L7" s="122"/>
      <c r="M7" s="122"/>
      <c r="N7" s="122">
        <v>23.5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</row>
    <row r="8" spans="1:247" s="43" customFormat="1" ht="18.75" customHeight="1">
      <c r="A8" s="170" t="s">
        <v>78</v>
      </c>
      <c r="B8" s="170"/>
      <c r="C8" s="170"/>
      <c r="D8" s="168" t="s">
        <v>79</v>
      </c>
      <c r="E8" s="129">
        <v>1230.86</v>
      </c>
      <c r="F8" s="171">
        <v>1198.9</v>
      </c>
      <c r="G8" s="110"/>
      <c r="H8" s="110"/>
      <c r="I8" s="110"/>
      <c r="J8" s="122">
        <v>8.46</v>
      </c>
      <c r="K8" s="122"/>
      <c r="L8" s="122"/>
      <c r="M8" s="122"/>
      <c r="N8" s="122">
        <v>23.5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</row>
    <row r="9" spans="1:247" s="43" customFormat="1" ht="18.75" customHeight="1">
      <c r="A9" s="170"/>
      <c r="B9" s="170" t="s">
        <v>80</v>
      </c>
      <c r="C9" s="170"/>
      <c r="D9" s="168" t="s">
        <v>81</v>
      </c>
      <c r="E9" s="129">
        <v>1230.86</v>
      </c>
      <c r="F9" s="171">
        <v>1198.9</v>
      </c>
      <c r="G9" s="110"/>
      <c r="H9" s="110"/>
      <c r="I9" s="110"/>
      <c r="J9" s="122">
        <v>8.46</v>
      </c>
      <c r="K9" s="122"/>
      <c r="L9" s="122"/>
      <c r="M9" s="122"/>
      <c r="N9" s="122">
        <v>23.5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</row>
    <row r="10" spans="1:247" s="43" customFormat="1" ht="18.75" customHeight="1">
      <c r="A10" s="170" t="s">
        <v>94</v>
      </c>
      <c r="B10" s="170" t="s">
        <v>94</v>
      </c>
      <c r="C10" s="170" t="s">
        <v>82</v>
      </c>
      <c r="D10" s="168" t="s">
        <v>36</v>
      </c>
      <c r="E10" s="129">
        <v>1230.86</v>
      </c>
      <c r="F10" s="171">
        <v>1198.9</v>
      </c>
      <c r="G10" s="110"/>
      <c r="H10" s="110"/>
      <c r="I10" s="110"/>
      <c r="J10" s="122">
        <v>8.46</v>
      </c>
      <c r="K10" s="122"/>
      <c r="L10" s="122"/>
      <c r="M10" s="122"/>
      <c r="N10" s="122">
        <v>23.5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</row>
    <row r="11" spans="1:14" ht="18.75" customHeight="1">
      <c r="A11" s="170" t="s">
        <v>83</v>
      </c>
      <c r="B11" s="170"/>
      <c r="C11" s="170"/>
      <c r="D11" s="168" t="s">
        <v>84</v>
      </c>
      <c r="E11" s="129">
        <f aca="true" t="shared" si="0" ref="E11:E20">SUM(F11:I11)</f>
        <v>306.4</v>
      </c>
      <c r="F11" s="171">
        <v>306.4</v>
      </c>
      <c r="G11" s="110"/>
      <c r="H11" s="110"/>
      <c r="I11" s="110"/>
      <c r="J11" s="110"/>
      <c r="K11" s="122"/>
      <c r="L11" s="122"/>
      <c r="M11" s="122"/>
      <c r="N11" s="122"/>
    </row>
    <row r="12" spans="1:14" ht="18.75" customHeight="1">
      <c r="A12" s="170"/>
      <c r="B12" s="170" t="s">
        <v>85</v>
      </c>
      <c r="C12" s="170"/>
      <c r="D12" s="168" t="s">
        <v>40</v>
      </c>
      <c r="E12" s="129">
        <f t="shared" si="0"/>
        <v>306.4</v>
      </c>
      <c r="F12" s="171">
        <v>306.4</v>
      </c>
      <c r="G12" s="110"/>
      <c r="H12" s="110"/>
      <c r="I12" s="110"/>
      <c r="J12" s="110"/>
      <c r="K12" s="122"/>
      <c r="L12" s="122"/>
      <c r="M12" s="122"/>
      <c r="N12" s="122"/>
    </row>
    <row r="13" spans="1:14" ht="18.75" customHeight="1">
      <c r="A13" s="170" t="s">
        <v>94</v>
      </c>
      <c r="B13" s="170" t="s">
        <v>94</v>
      </c>
      <c r="C13" s="170" t="s">
        <v>86</v>
      </c>
      <c r="D13" s="168" t="s">
        <v>42</v>
      </c>
      <c r="E13" s="129">
        <f t="shared" si="0"/>
        <v>107.32</v>
      </c>
      <c r="F13" s="171">
        <v>107.32</v>
      </c>
      <c r="G13" s="110"/>
      <c r="H13" s="110"/>
      <c r="I13" s="110"/>
      <c r="J13" s="110"/>
      <c r="K13" s="122"/>
      <c r="L13" s="122"/>
      <c r="M13" s="122"/>
      <c r="N13" s="122"/>
    </row>
    <row r="14" spans="1:14" ht="18.75" customHeight="1">
      <c r="A14" s="170" t="s">
        <v>94</v>
      </c>
      <c r="B14" s="170" t="s">
        <v>94</v>
      </c>
      <c r="C14" s="170" t="s">
        <v>85</v>
      </c>
      <c r="D14" s="168" t="s">
        <v>44</v>
      </c>
      <c r="E14" s="129">
        <f t="shared" si="0"/>
        <v>199.08</v>
      </c>
      <c r="F14" s="171">
        <v>199.08</v>
      </c>
      <c r="G14" s="110"/>
      <c r="H14" s="110"/>
      <c r="I14" s="110"/>
      <c r="J14" s="110"/>
      <c r="K14" s="122"/>
      <c r="L14" s="122"/>
      <c r="M14" s="122"/>
      <c r="N14" s="122"/>
    </row>
    <row r="15" spans="1:14" ht="18.75" customHeight="1">
      <c r="A15" s="170" t="s">
        <v>87</v>
      </c>
      <c r="B15" s="170"/>
      <c r="C15" s="170"/>
      <c r="D15" s="168" t="s">
        <v>88</v>
      </c>
      <c r="E15" s="129">
        <f t="shared" si="0"/>
        <v>112.31</v>
      </c>
      <c r="F15" s="171">
        <v>112.31</v>
      </c>
      <c r="G15" s="110"/>
      <c r="H15" s="110"/>
      <c r="I15" s="110"/>
      <c r="J15" s="110"/>
      <c r="K15" s="122"/>
      <c r="L15" s="122"/>
      <c r="M15" s="122"/>
      <c r="N15" s="122"/>
    </row>
    <row r="16" spans="1:14" ht="18.75" customHeight="1">
      <c r="A16" s="170"/>
      <c r="B16" s="170" t="s">
        <v>89</v>
      </c>
      <c r="C16" s="170"/>
      <c r="D16" s="168" t="s">
        <v>47</v>
      </c>
      <c r="E16" s="129">
        <f t="shared" si="0"/>
        <v>112.31</v>
      </c>
      <c r="F16" s="171">
        <v>112.31</v>
      </c>
      <c r="G16" s="110"/>
      <c r="H16" s="110"/>
      <c r="I16" s="110"/>
      <c r="J16" s="110"/>
      <c r="K16" s="122"/>
      <c r="L16" s="122"/>
      <c r="M16" s="122"/>
      <c r="N16" s="122"/>
    </row>
    <row r="17" spans="1:14" ht="18.75" customHeight="1">
      <c r="A17" s="170" t="s">
        <v>94</v>
      </c>
      <c r="B17" s="170" t="s">
        <v>94</v>
      </c>
      <c r="C17" s="170" t="s">
        <v>86</v>
      </c>
      <c r="D17" s="168" t="s">
        <v>49</v>
      </c>
      <c r="E17" s="129">
        <f t="shared" si="0"/>
        <v>112.31</v>
      </c>
      <c r="F17" s="171">
        <v>112.31</v>
      </c>
      <c r="G17" s="110"/>
      <c r="H17" s="110"/>
      <c r="I17" s="110"/>
      <c r="J17" s="110"/>
      <c r="K17" s="122"/>
      <c r="L17" s="122"/>
      <c r="M17" s="122"/>
      <c r="N17" s="122"/>
    </row>
    <row r="18" spans="1:248" s="70" customFormat="1" ht="18.75" customHeight="1">
      <c r="A18" s="170" t="s">
        <v>90</v>
      </c>
      <c r="B18" s="170"/>
      <c r="C18" s="170"/>
      <c r="D18" s="168" t="s">
        <v>91</v>
      </c>
      <c r="E18" s="129">
        <f t="shared" si="0"/>
        <v>115.85</v>
      </c>
      <c r="F18" s="171">
        <v>115.85</v>
      </c>
      <c r="G18" s="110"/>
      <c r="H18" s="110"/>
      <c r="I18" s="110"/>
      <c r="J18" s="110"/>
      <c r="K18" s="122"/>
      <c r="L18" s="122"/>
      <c r="M18" s="122"/>
      <c r="N18" s="122"/>
      <c r="IN18"/>
    </row>
    <row r="19" spans="1:248" s="70" customFormat="1" ht="19.5" customHeight="1">
      <c r="A19" s="170"/>
      <c r="B19" s="170" t="s">
        <v>86</v>
      </c>
      <c r="C19" s="170"/>
      <c r="D19" s="168" t="s">
        <v>52</v>
      </c>
      <c r="E19" s="129">
        <f t="shared" si="0"/>
        <v>115.85</v>
      </c>
      <c r="F19" s="171">
        <v>115.85</v>
      </c>
      <c r="G19" s="110"/>
      <c r="H19" s="110"/>
      <c r="I19" s="110"/>
      <c r="J19" s="110"/>
      <c r="K19" s="122"/>
      <c r="L19" s="122"/>
      <c r="M19" s="122"/>
      <c r="N19" s="122"/>
      <c r="IN19"/>
    </row>
    <row r="20" spans="1:14" ht="12">
      <c r="A20" s="170" t="s">
        <v>94</v>
      </c>
      <c r="B20" s="170" t="s">
        <v>94</v>
      </c>
      <c r="C20" s="170" t="s">
        <v>82</v>
      </c>
      <c r="D20" s="168" t="s">
        <v>53</v>
      </c>
      <c r="E20" s="129">
        <f t="shared" si="0"/>
        <v>115.85</v>
      </c>
      <c r="F20" s="171">
        <v>115.85</v>
      </c>
      <c r="G20" s="122"/>
      <c r="H20" s="122"/>
      <c r="I20" s="122"/>
      <c r="J20" s="122"/>
      <c r="K20" s="122"/>
      <c r="L20" s="122"/>
      <c r="M20" s="122"/>
      <c r="N20" s="122"/>
    </row>
    <row r="21" spans="1:14" ht="12">
      <c r="A21" s="170"/>
      <c r="B21" s="170"/>
      <c r="C21" s="170"/>
      <c r="D21" s="130" t="s">
        <v>95</v>
      </c>
      <c r="E21" s="110"/>
      <c r="F21" s="153"/>
      <c r="G21" s="122"/>
      <c r="H21" s="122"/>
      <c r="I21" s="122"/>
      <c r="J21" s="122"/>
      <c r="K21" s="122"/>
      <c r="L21" s="122"/>
      <c r="M21" s="122"/>
      <c r="N21" s="122"/>
    </row>
    <row r="22" spans="1:14" ht="14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</sheetData>
  <sheetProtection/>
  <mergeCells count="16">
    <mergeCell ref="A1:N1"/>
    <mergeCell ref="A4:C4"/>
    <mergeCell ref="E4:N4"/>
    <mergeCell ref="F5:G5"/>
    <mergeCell ref="L5:M5"/>
    <mergeCell ref="A22:N22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showGridLines="0" showZeros="0" workbookViewId="0" topLeftCell="A1">
      <selection activeCell="B3" sqref="B3"/>
    </sheetView>
  </sheetViews>
  <sheetFormatPr defaultColWidth="9.16015625" defaultRowHeight="11.25"/>
  <cols>
    <col min="1" max="1" width="14.16015625" style="70" customWidth="1"/>
    <col min="2" max="2" width="12.66015625" style="70" customWidth="1"/>
    <col min="3" max="3" width="12.33203125" style="70" customWidth="1"/>
    <col min="4" max="6" width="14.16015625" style="70" bestFit="1" customWidth="1"/>
    <col min="7" max="7" width="15" style="70" customWidth="1"/>
    <col min="8" max="8" width="11.16015625" style="70" customWidth="1"/>
    <col min="9" max="9" width="7" style="70" customWidth="1"/>
    <col min="10" max="10" width="8.16015625" style="70" customWidth="1"/>
    <col min="11" max="11" width="11.16015625" style="70" customWidth="1"/>
    <col min="12" max="12" width="14.66015625" style="70" customWidth="1"/>
    <col min="13" max="13" width="15.5" style="70" customWidth="1"/>
    <col min="14" max="14" width="13" style="70" customWidth="1"/>
    <col min="15" max="15" width="11.5" style="70" customWidth="1"/>
    <col min="16" max="16384" width="9.16015625" style="70" customWidth="1"/>
  </cols>
  <sheetData>
    <row r="1" spans="1:15" ht="36.75" customHeight="1">
      <c r="A1" s="124" t="s">
        <v>100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4:15" ht="15.75" customHeight="1">
      <c r="N2" s="133" t="s">
        <v>101</v>
      </c>
      <c r="O2" s="133"/>
    </row>
    <row r="3" spans="1:15" ht="18" customHeight="1">
      <c r="A3" s="51" t="s">
        <v>72</v>
      </c>
      <c r="B3" s="125" t="s">
        <v>69</v>
      </c>
      <c r="C3" s="125"/>
      <c r="D3" s="125"/>
      <c r="E3" s="125"/>
      <c r="F3" s="125"/>
      <c r="G3" s="125"/>
      <c r="H3" s="125"/>
      <c r="I3" s="125"/>
      <c r="J3" s="125"/>
      <c r="K3" s="125"/>
      <c r="N3" s="134" t="s">
        <v>26</v>
      </c>
      <c r="O3" s="134"/>
    </row>
    <row r="4" spans="1:15" s="186" customFormat="1" ht="21" customHeight="1">
      <c r="A4" s="114" t="s">
        <v>58</v>
      </c>
      <c r="B4" s="187" t="s">
        <v>102</v>
      </c>
      <c r="C4" s="188"/>
      <c r="D4" s="188"/>
      <c r="E4" s="188"/>
      <c r="F4" s="188"/>
      <c r="G4" s="188"/>
      <c r="H4" s="188"/>
      <c r="I4" s="193"/>
      <c r="J4" s="193"/>
      <c r="K4" s="187" t="s">
        <v>103</v>
      </c>
      <c r="L4" s="188"/>
      <c r="M4" s="188"/>
      <c r="N4" s="188"/>
      <c r="O4" s="194"/>
    </row>
    <row r="5" spans="1:15" s="186" customFormat="1" ht="12" customHeight="1">
      <c r="A5" s="116"/>
      <c r="B5" s="114" t="s">
        <v>61</v>
      </c>
      <c r="C5" s="12" t="s">
        <v>31</v>
      </c>
      <c r="D5" s="12"/>
      <c r="E5" s="12" t="s">
        <v>35</v>
      </c>
      <c r="F5" s="12" t="s">
        <v>37</v>
      </c>
      <c r="G5" s="12" t="s">
        <v>39</v>
      </c>
      <c r="H5" s="12" t="s">
        <v>41</v>
      </c>
      <c r="I5" s="12" t="s">
        <v>43</v>
      </c>
      <c r="J5" s="12"/>
      <c r="K5" s="115" t="s">
        <v>61</v>
      </c>
      <c r="L5" s="181" t="s">
        <v>62</v>
      </c>
      <c r="M5" s="182"/>
      <c r="N5" s="185"/>
      <c r="O5" s="115" t="s">
        <v>63</v>
      </c>
    </row>
    <row r="6" spans="1:15" s="186" customFormat="1" ht="48">
      <c r="A6" s="118"/>
      <c r="B6" s="118"/>
      <c r="C6" s="14" t="s">
        <v>64</v>
      </c>
      <c r="D6" s="12" t="s">
        <v>65</v>
      </c>
      <c r="E6" s="12"/>
      <c r="F6" s="12"/>
      <c r="G6" s="12"/>
      <c r="H6" s="12"/>
      <c r="I6" s="14" t="s">
        <v>64</v>
      </c>
      <c r="J6" s="14" t="s">
        <v>65</v>
      </c>
      <c r="K6" s="119"/>
      <c r="L6" s="119" t="s">
        <v>66</v>
      </c>
      <c r="M6" s="119" t="s">
        <v>67</v>
      </c>
      <c r="N6" s="119" t="s">
        <v>68</v>
      </c>
      <c r="O6" s="119"/>
    </row>
    <row r="7" spans="1:15" s="179" customFormat="1" ht="27" customHeight="1">
      <c r="A7" s="56" t="s">
        <v>61</v>
      </c>
      <c r="B7" s="189">
        <v>1741.92</v>
      </c>
      <c r="C7" s="171">
        <v>1733.46</v>
      </c>
      <c r="D7" s="169">
        <f>SUM(D8:D14)</f>
        <v>0</v>
      </c>
      <c r="E7" s="169">
        <f>SUM(E8:E14)</f>
        <v>0</v>
      </c>
      <c r="F7" s="169"/>
      <c r="G7" s="129">
        <v>8.46</v>
      </c>
      <c r="H7" s="169"/>
      <c r="I7" s="195"/>
      <c r="J7" s="196"/>
      <c r="K7" s="189">
        <v>1741.92</v>
      </c>
      <c r="L7" s="169">
        <v>1491.74</v>
      </c>
      <c r="M7" s="169">
        <v>144</v>
      </c>
      <c r="N7" s="169">
        <v>98.62</v>
      </c>
      <c r="O7" s="129">
        <v>7.56</v>
      </c>
    </row>
    <row r="8" spans="1:15" ht="27" customHeight="1">
      <c r="A8" s="99" t="s">
        <v>69</v>
      </c>
      <c r="B8" s="189">
        <v>1741.92</v>
      </c>
      <c r="C8" s="171">
        <v>1733.46</v>
      </c>
      <c r="D8" s="110">
        <v>0</v>
      </c>
      <c r="E8" s="110">
        <v>0</v>
      </c>
      <c r="F8" s="129"/>
      <c r="G8" s="129">
        <v>8.46</v>
      </c>
      <c r="H8" s="110"/>
      <c r="I8" s="195"/>
      <c r="J8" s="196"/>
      <c r="K8" s="189">
        <v>1741.92</v>
      </c>
      <c r="L8" s="169">
        <v>1491.74</v>
      </c>
      <c r="M8" s="169">
        <v>144</v>
      </c>
      <c r="N8" s="169">
        <v>98.62</v>
      </c>
      <c r="O8" s="129">
        <v>7.56</v>
      </c>
    </row>
    <row r="9" spans="1:15" ht="27" customHeight="1">
      <c r="A9" s="99"/>
      <c r="B9" s="110">
        <f aca="true" t="shared" si="0" ref="B9:B14">SUM(C9:H9)</f>
        <v>0</v>
      </c>
      <c r="C9" s="190"/>
      <c r="D9" s="83"/>
      <c r="E9" s="83"/>
      <c r="G9" s="83"/>
      <c r="H9" s="83"/>
      <c r="I9" s="197"/>
      <c r="J9" s="198"/>
      <c r="K9" s="110">
        <f aca="true" t="shared" si="1" ref="K9:K14">SUM(L9:O9)</f>
        <v>0</v>
      </c>
      <c r="L9" s="110"/>
      <c r="M9" s="110"/>
      <c r="N9" s="110"/>
      <c r="O9" s="83"/>
    </row>
    <row r="10" spans="1:15" ht="27" customHeight="1">
      <c r="A10" s="99"/>
      <c r="B10" s="150"/>
      <c r="C10" s="171"/>
      <c r="D10" s="150">
        <v>0</v>
      </c>
      <c r="E10" s="150">
        <v>0</v>
      </c>
      <c r="F10" s="150">
        <v>0</v>
      </c>
      <c r="G10" s="191"/>
      <c r="H10" s="150"/>
      <c r="I10" s="199"/>
      <c r="J10" s="200"/>
      <c r="K10" s="191"/>
      <c r="L10" s="150"/>
      <c r="M10" s="201"/>
      <c r="N10" s="201"/>
      <c r="O10" s="201"/>
    </row>
    <row r="11" spans="1:15" ht="27" customHeight="1">
      <c r="A11" s="130"/>
      <c r="B11" s="110">
        <f t="shared" si="0"/>
        <v>0</v>
      </c>
      <c r="C11" s="83"/>
      <c r="D11" s="122"/>
      <c r="E11" s="122"/>
      <c r="F11" s="122"/>
      <c r="G11" s="122"/>
      <c r="H11" s="122"/>
      <c r="I11" s="202"/>
      <c r="J11" s="203"/>
      <c r="K11" s="110">
        <f t="shared" si="1"/>
        <v>0</v>
      </c>
      <c r="L11" s="110"/>
      <c r="M11" s="110"/>
      <c r="N11" s="110"/>
      <c r="O11" s="204"/>
    </row>
    <row r="12" spans="1:15" ht="27" customHeight="1">
      <c r="A12" s="184"/>
      <c r="B12" s="110">
        <f t="shared" si="0"/>
        <v>0</v>
      </c>
      <c r="C12" s="83"/>
      <c r="D12" s="122"/>
      <c r="E12" s="83"/>
      <c r="F12" s="83"/>
      <c r="G12" s="83"/>
      <c r="H12" s="83"/>
      <c r="I12" s="202"/>
      <c r="J12" s="203"/>
      <c r="K12" s="110">
        <f t="shared" si="1"/>
        <v>0</v>
      </c>
      <c r="L12" s="110"/>
      <c r="M12" s="110"/>
      <c r="N12" s="110"/>
      <c r="O12" s="204"/>
    </row>
    <row r="13" spans="1:15" ht="27" customHeight="1">
      <c r="A13" s="184"/>
      <c r="B13" s="110">
        <f t="shared" si="0"/>
        <v>0</v>
      </c>
      <c r="C13" s="83"/>
      <c r="D13" s="122"/>
      <c r="E13" s="122"/>
      <c r="F13" s="122"/>
      <c r="G13" s="122"/>
      <c r="H13" s="122"/>
      <c r="I13" s="202"/>
      <c r="J13" s="203"/>
      <c r="K13" s="110">
        <f t="shared" si="1"/>
        <v>0</v>
      </c>
      <c r="L13" s="110"/>
      <c r="M13" s="110"/>
      <c r="N13" s="110"/>
      <c r="O13" s="122"/>
    </row>
    <row r="14" spans="1:15" ht="27" customHeight="1">
      <c r="A14" s="99"/>
      <c r="B14" s="110">
        <f t="shared" si="0"/>
        <v>0</v>
      </c>
      <c r="C14" s="122"/>
      <c r="D14" s="122"/>
      <c r="E14" s="122"/>
      <c r="F14" s="122"/>
      <c r="G14" s="122"/>
      <c r="H14" s="122"/>
      <c r="I14" s="202"/>
      <c r="J14" s="203"/>
      <c r="K14" s="110">
        <f t="shared" si="1"/>
        <v>0</v>
      </c>
      <c r="L14" s="110"/>
      <c r="M14" s="110"/>
      <c r="N14" s="110"/>
      <c r="O14" s="122"/>
    </row>
    <row r="15" spans="1:15" ht="3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205"/>
      <c r="M15" s="205"/>
      <c r="N15" s="205"/>
      <c r="O15" s="205"/>
    </row>
    <row r="16" ht="12">
      <c r="D16" s="85"/>
    </row>
    <row r="20" ht="12">
      <c r="A20" s="85"/>
    </row>
  </sheetData>
  <sheetProtection/>
  <mergeCells count="22">
    <mergeCell ref="A1:O1"/>
    <mergeCell ref="N2:O2"/>
    <mergeCell ref="N3:O3"/>
    <mergeCell ref="C5:D5"/>
    <mergeCell ref="I5:J5"/>
    <mergeCell ref="L5:N5"/>
    <mergeCell ref="I7:J7"/>
    <mergeCell ref="I8:J8"/>
    <mergeCell ref="I9:J9"/>
    <mergeCell ref="I10:J10"/>
    <mergeCell ref="I11:J11"/>
    <mergeCell ref="I12:J12"/>
    <mergeCell ref="I13:J13"/>
    <mergeCell ref="I14:J14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2">
      <selection activeCell="A3" sqref="A3"/>
    </sheetView>
  </sheetViews>
  <sheetFormatPr defaultColWidth="9.16015625" defaultRowHeight="11.25"/>
  <cols>
    <col min="1" max="1" width="24.16015625" style="70" customWidth="1"/>
    <col min="2" max="4" width="7.5" style="70" customWidth="1"/>
    <col min="5" max="5" width="29.33203125" style="70" customWidth="1"/>
    <col min="6" max="6" width="18.16015625" style="70" customWidth="1"/>
    <col min="7" max="10" width="14.83203125" style="70" customWidth="1"/>
    <col min="11" max="16384" width="9.16015625" style="70" customWidth="1"/>
  </cols>
  <sheetData>
    <row r="1" spans="1:10" ht="33" customHeight="1">
      <c r="A1" s="124" t="s">
        <v>104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9:10" ht="15.75" customHeight="1">
      <c r="I2" s="133" t="s">
        <v>105</v>
      </c>
      <c r="J2" s="133"/>
    </row>
    <row r="3" spans="1:10" ht="18" customHeight="1">
      <c r="A3" s="51" t="s">
        <v>25</v>
      </c>
      <c r="B3" s="125"/>
      <c r="C3" s="125"/>
      <c r="D3" s="125"/>
      <c r="E3" s="125"/>
      <c r="F3" s="125"/>
      <c r="G3" s="125"/>
      <c r="H3" s="125"/>
      <c r="I3" s="134" t="s">
        <v>26</v>
      </c>
      <c r="J3" s="134"/>
    </row>
    <row r="4" spans="1:10" s="69" customFormat="1" ht="18" customHeight="1">
      <c r="A4" s="163" t="s">
        <v>58</v>
      </c>
      <c r="B4" s="79" t="s">
        <v>73</v>
      </c>
      <c r="C4" s="79"/>
      <c r="D4" s="79"/>
      <c r="E4" s="162" t="s">
        <v>74</v>
      </c>
      <c r="F4" s="146" t="s">
        <v>106</v>
      </c>
      <c r="G4" s="147"/>
      <c r="H4" s="147"/>
      <c r="I4" s="147"/>
      <c r="J4" s="148"/>
    </row>
    <row r="5" spans="1:10" s="69" customFormat="1" ht="12">
      <c r="A5" s="180"/>
      <c r="B5" s="163" t="s">
        <v>75</v>
      </c>
      <c r="C5" s="163" t="s">
        <v>76</v>
      </c>
      <c r="D5" s="163" t="s">
        <v>77</v>
      </c>
      <c r="E5" s="164"/>
      <c r="F5" s="115" t="s">
        <v>61</v>
      </c>
      <c r="G5" s="181" t="s">
        <v>62</v>
      </c>
      <c r="H5" s="182"/>
      <c r="I5" s="185"/>
      <c r="J5" s="115" t="s">
        <v>63</v>
      </c>
    </row>
    <row r="6" spans="1:12" s="69" customFormat="1" ht="24">
      <c r="A6" s="165"/>
      <c r="B6" s="165"/>
      <c r="C6" s="165"/>
      <c r="D6" s="165"/>
      <c r="E6" s="166"/>
      <c r="F6" s="119"/>
      <c r="G6" s="119" t="s">
        <v>66</v>
      </c>
      <c r="H6" s="119" t="s">
        <v>67</v>
      </c>
      <c r="I6" s="119" t="s">
        <v>68</v>
      </c>
      <c r="J6" s="119"/>
      <c r="K6" s="77"/>
      <c r="L6" s="77"/>
    </row>
    <row r="7" spans="1:12" s="69" customFormat="1" ht="22.5" customHeight="1">
      <c r="A7" s="183" t="s">
        <v>61</v>
      </c>
      <c r="B7" s="165"/>
      <c r="C7" s="165"/>
      <c r="D7" s="165"/>
      <c r="E7" s="166"/>
      <c r="F7" s="169">
        <v>1741.92</v>
      </c>
      <c r="G7" s="129">
        <v>1491.74</v>
      </c>
      <c r="H7" s="110">
        <v>144</v>
      </c>
      <c r="I7" s="153">
        <v>98.62</v>
      </c>
      <c r="J7" s="153">
        <v>7.56</v>
      </c>
      <c r="K7" s="77"/>
      <c r="L7" s="77"/>
    </row>
    <row r="8" spans="1:10" ht="18" customHeight="1">
      <c r="A8" s="99" t="s">
        <v>69</v>
      </c>
      <c r="B8" s="170" t="s">
        <v>78</v>
      </c>
      <c r="C8" s="170"/>
      <c r="D8" s="170"/>
      <c r="E8" s="168" t="s">
        <v>79</v>
      </c>
      <c r="F8" s="169">
        <v>1207.36</v>
      </c>
      <c r="G8" s="129">
        <v>1064.5</v>
      </c>
      <c r="H8" s="175">
        <v>135.3</v>
      </c>
      <c r="I8" s="153"/>
      <c r="J8" s="153">
        <v>7.56</v>
      </c>
    </row>
    <row r="9" spans="1:10" ht="18" customHeight="1">
      <c r="A9" s="99"/>
      <c r="B9" s="170"/>
      <c r="C9" s="170" t="s">
        <v>80</v>
      </c>
      <c r="D9" s="170"/>
      <c r="E9" s="168" t="s">
        <v>81</v>
      </c>
      <c r="F9" s="169">
        <v>1207.36</v>
      </c>
      <c r="G9" s="129">
        <v>1064.5</v>
      </c>
      <c r="H9" s="175">
        <v>135.3</v>
      </c>
      <c r="I9" s="153"/>
      <c r="J9" s="153">
        <v>7.56</v>
      </c>
    </row>
    <row r="10" spans="1:10" ht="18" customHeight="1">
      <c r="A10" s="99"/>
      <c r="B10" s="170" t="s">
        <v>94</v>
      </c>
      <c r="C10" s="170" t="s">
        <v>94</v>
      </c>
      <c r="D10" s="170" t="s">
        <v>82</v>
      </c>
      <c r="E10" s="168" t="s">
        <v>36</v>
      </c>
      <c r="F10" s="169">
        <v>1207.36</v>
      </c>
      <c r="G10" s="129">
        <v>1064.5</v>
      </c>
      <c r="H10" s="175">
        <v>135.3</v>
      </c>
      <c r="I10" s="153"/>
      <c r="J10" s="153">
        <v>7.56</v>
      </c>
    </row>
    <row r="11" spans="1:10" ht="18" customHeight="1">
      <c r="A11" s="99"/>
      <c r="B11" s="170" t="s">
        <v>83</v>
      </c>
      <c r="C11" s="170"/>
      <c r="D11" s="170"/>
      <c r="E11" s="168" t="s">
        <v>84</v>
      </c>
      <c r="F11" s="169">
        <v>306.4</v>
      </c>
      <c r="G11" s="153">
        <v>199.08</v>
      </c>
      <c r="H11" s="171">
        <v>8.7</v>
      </c>
      <c r="I11" s="153">
        <v>98.62</v>
      </c>
      <c r="J11" s="110"/>
    </row>
    <row r="12" spans="1:10" ht="18" customHeight="1">
      <c r="A12" s="99"/>
      <c r="B12" s="170"/>
      <c r="C12" s="170" t="s">
        <v>85</v>
      </c>
      <c r="D12" s="170"/>
      <c r="E12" s="168" t="s">
        <v>40</v>
      </c>
      <c r="F12" s="169">
        <v>306.4</v>
      </c>
      <c r="G12" s="153">
        <v>199.08</v>
      </c>
      <c r="H12" s="171">
        <v>8.7</v>
      </c>
      <c r="I12" s="153">
        <v>98.62</v>
      </c>
      <c r="J12" s="110"/>
    </row>
    <row r="13" spans="1:10" ht="18" customHeight="1">
      <c r="A13" s="99"/>
      <c r="B13" s="170" t="s">
        <v>94</v>
      </c>
      <c r="C13" s="170" t="s">
        <v>94</v>
      </c>
      <c r="D13" s="170" t="s">
        <v>86</v>
      </c>
      <c r="E13" s="168" t="s">
        <v>42</v>
      </c>
      <c r="F13" s="129">
        <f>SUM(G13:J13)</f>
        <v>107.32000000000001</v>
      </c>
      <c r="G13" s="110"/>
      <c r="H13" s="153">
        <v>8.7</v>
      </c>
      <c r="I13" s="153">
        <v>98.62</v>
      </c>
      <c r="J13" s="110"/>
    </row>
    <row r="14" spans="1:10" ht="18" customHeight="1">
      <c r="A14" s="99"/>
      <c r="B14" s="170" t="s">
        <v>94</v>
      </c>
      <c r="C14" s="170" t="s">
        <v>94</v>
      </c>
      <c r="D14" s="170" t="s">
        <v>85</v>
      </c>
      <c r="E14" s="168" t="s">
        <v>44</v>
      </c>
      <c r="F14" s="129">
        <f>SUM(G14:J14)</f>
        <v>199.08</v>
      </c>
      <c r="G14" s="153">
        <v>199.08</v>
      </c>
      <c r="H14" s="110"/>
      <c r="J14" s="110"/>
    </row>
    <row r="15" spans="1:10" ht="18" customHeight="1">
      <c r="A15" s="99"/>
      <c r="B15" s="170" t="s">
        <v>87</v>
      </c>
      <c r="C15" s="170"/>
      <c r="D15" s="170"/>
      <c r="E15" s="168" t="s">
        <v>88</v>
      </c>
      <c r="F15" s="129">
        <v>112.31</v>
      </c>
      <c r="G15" s="129">
        <v>112.31</v>
      </c>
      <c r="H15" s="110"/>
      <c r="I15" s="153"/>
      <c r="J15" s="110"/>
    </row>
    <row r="16" spans="1:10" ht="18" customHeight="1">
      <c r="A16" s="99"/>
      <c r="B16" s="170"/>
      <c r="C16" s="170" t="s">
        <v>89</v>
      </c>
      <c r="D16" s="170"/>
      <c r="E16" s="168" t="s">
        <v>47</v>
      </c>
      <c r="F16" s="129">
        <v>112.31</v>
      </c>
      <c r="G16" s="129">
        <v>112.31</v>
      </c>
      <c r="H16" s="110"/>
      <c r="I16" s="153"/>
      <c r="J16" s="110"/>
    </row>
    <row r="17" spans="1:10" ht="18" customHeight="1">
      <c r="A17" s="99"/>
      <c r="B17" s="170" t="s">
        <v>94</v>
      </c>
      <c r="C17" s="170" t="s">
        <v>94</v>
      </c>
      <c r="D17" s="170" t="s">
        <v>86</v>
      </c>
      <c r="E17" s="168" t="s">
        <v>49</v>
      </c>
      <c r="F17" s="129">
        <v>112.31</v>
      </c>
      <c r="G17" s="129">
        <v>112.31</v>
      </c>
      <c r="H17" s="110"/>
      <c r="I17" s="153"/>
      <c r="J17" s="110"/>
    </row>
    <row r="18" spans="1:10" ht="18" customHeight="1">
      <c r="A18" s="99"/>
      <c r="B18" s="170" t="s">
        <v>90</v>
      </c>
      <c r="C18" s="170"/>
      <c r="D18" s="170"/>
      <c r="E18" s="168" t="s">
        <v>91</v>
      </c>
      <c r="F18" s="129">
        <v>115.85</v>
      </c>
      <c r="G18" s="129">
        <v>115.85</v>
      </c>
      <c r="H18" s="110"/>
      <c r="I18" s="153"/>
      <c r="J18" s="110"/>
    </row>
    <row r="19" spans="1:10" ht="18" customHeight="1">
      <c r="A19" s="99"/>
      <c r="B19" s="170"/>
      <c r="C19" s="170" t="s">
        <v>86</v>
      </c>
      <c r="D19" s="170"/>
      <c r="E19" s="168" t="s">
        <v>52</v>
      </c>
      <c r="F19" s="129">
        <v>115.85</v>
      </c>
      <c r="G19" s="129">
        <v>115.85</v>
      </c>
      <c r="H19" s="110"/>
      <c r="I19" s="153"/>
      <c r="J19" s="110"/>
    </row>
    <row r="20" spans="1:10" ht="18" customHeight="1">
      <c r="A20" s="184"/>
      <c r="B20" s="170" t="s">
        <v>94</v>
      </c>
      <c r="C20" s="170" t="s">
        <v>94</v>
      </c>
      <c r="D20" s="170" t="s">
        <v>82</v>
      </c>
      <c r="E20" s="168" t="s">
        <v>53</v>
      </c>
      <c r="F20" s="129">
        <v>115.85</v>
      </c>
      <c r="G20" s="129">
        <v>115.85</v>
      </c>
      <c r="H20" s="110"/>
      <c r="I20" s="110"/>
      <c r="J20" s="110"/>
    </row>
    <row r="21" spans="1:10" ht="14.25">
      <c r="A21" s="88"/>
      <c r="B21" s="88"/>
      <c r="C21" s="88"/>
      <c r="D21" s="88"/>
      <c r="E21" s="88"/>
      <c r="F21" s="88"/>
      <c r="G21" s="88"/>
      <c r="H21" s="88"/>
      <c r="I21" s="88"/>
      <c r="J21" s="88"/>
    </row>
  </sheetData>
  <sheetProtection/>
  <mergeCells count="14">
    <mergeCell ref="A1:J1"/>
    <mergeCell ref="I2:J2"/>
    <mergeCell ref="I3:J3"/>
    <mergeCell ref="B4:D4"/>
    <mergeCell ref="F4:J4"/>
    <mergeCell ref="G5:I5"/>
    <mergeCell ref="A21:J21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20.33203125" style="70" customWidth="1"/>
    <col min="2" max="2" width="6" style="70" customWidth="1"/>
    <col min="3" max="3" width="6.66015625" style="70" customWidth="1"/>
    <col min="4" max="4" width="5.83203125" style="70" customWidth="1"/>
    <col min="5" max="5" width="23.83203125" style="70" customWidth="1"/>
    <col min="6" max="6" width="18.16015625" style="70" customWidth="1"/>
    <col min="7" max="7" width="13.16015625" style="70" customWidth="1"/>
    <col min="8" max="8" width="12.16015625" style="70" customWidth="1"/>
    <col min="9" max="10" width="14.83203125" style="70" customWidth="1"/>
    <col min="11" max="16384" width="9.16015625" style="70" customWidth="1"/>
  </cols>
  <sheetData>
    <row r="1" spans="1:13" ht="31.5" customHeight="1">
      <c r="A1" s="124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2:13" ht="15.75" customHeight="1">
      <c r="L2" s="133" t="s">
        <v>108</v>
      </c>
      <c r="M2" s="133"/>
    </row>
    <row r="3" spans="1:13" ht="18" customHeight="1">
      <c r="A3" s="144" t="s">
        <v>25</v>
      </c>
      <c r="B3" s="160"/>
      <c r="C3" s="160"/>
      <c r="D3" s="160"/>
      <c r="E3" s="160"/>
      <c r="F3" s="160"/>
      <c r="G3" s="160"/>
      <c r="H3" s="160"/>
      <c r="L3" s="173" t="s">
        <v>26</v>
      </c>
      <c r="M3" s="173"/>
    </row>
    <row r="4" spans="1:13" s="69" customFormat="1" ht="21.75" customHeight="1">
      <c r="A4" s="79" t="s">
        <v>58</v>
      </c>
      <c r="B4" s="79" t="s">
        <v>73</v>
      </c>
      <c r="C4" s="79"/>
      <c r="D4" s="79"/>
      <c r="E4" s="78" t="s">
        <v>74</v>
      </c>
      <c r="F4" s="78" t="s">
        <v>106</v>
      </c>
      <c r="G4" s="78"/>
      <c r="H4" s="78"/>
      <c r="I4" s="78"/>
      <c r="J4" s="78"/>
      <c r="K4" s="78"/>
      <c r="L4" s="78"/>
      <c r="M4" s="78"/>
    </row>
    <row r="5" spans="1:13" s="69" customFormat="1" ht="36">
      <c r="A5" s="79"/>
      <c r="B5" s="79" t="s">
        <v>75</v>
      </c>
      <c r="C5" s="79" t="s">
        <v>76</v>
      </c>
      <c r="D5" s="78" t="s">
        <v>77</v>
      </c>
      <c r="E5" s="78"/>
      <c r="F5" s="78" t="s">
        <v>61</v>
      </c>
      <c r="G5" s="12" t="s">
        <v>109</v>
      </c>
      <c r="H5" s="12" t="s">
        <v>110</v>
      </c>
      <c r="I5" s="12" t="s">
        <v>111</v>
      </c>
      <c r="J5" s="12" t="s">
        <v>112</v>
      </c>
      <c r="K5" s="12" t="s">
        <v>113</v>
      </c>
      <c r="L5" s="12" t="s">
        <v>114</v>
      </c>
      <c r="M5" s="12" t="s">
        <v>115</v>
      </c>
    </row>
    <row r="6" spans="1:13" s="69" customFormat="1" ht="22.5" customHeight="1">
      <c r="A6" s="135"/>
      <c r="B6" s="63"/>
      <c r="C6" s="63"/>
      <c r="D6" s="63"/>
      <c r="E6" s="174" t="s">
        <v>61</v>
      </c>
      <c r="F6" s="175">
        <v>1741.92</v>
      </c>
      <c r="G6" s="176">
        <v>1491.74</v>
      </c>
      <c r="H6" s="175">
        <v>151.56</v>
      </c>
      <c r="I6" s="171">
        <v>98.62</v>
      </c>
      <c r="J6" s="136">
        <f>SUM(J7:J19)</f>
        <v>0</v>
      </c>
      <c r="K6" s="137"/>
      <c r="L6" s="137"/>
      <c r="M6" s="138"/>
    </row>
    <row r="7" spans="1:13" ht="22.5" customHeight="1">
      <c r="A7" s="99" t="s">
        <v>69</v>
      </c>
      <c r="B7" s="63" t="s">
        <v>78</v>
      </c>
      <c r="C7" s="63"/>
      <c r="D7" s="63"/>
      <c r="E7" s="177" t="s">
        <v>79</v>
      </c>
      <c r="F7" s="175">
        <v>1207.36</v>
      </c>
      <c r="G7" s="175">
        <v>1064.5</v>
      </c>
      <c r="H7" s="175">
        <v>142.86</v>
      </c>
      <c r="I7" s="171"/>
      <c r="J7" s="110"/>
      <c r="K7" s="122"/>
      <c r="L7" s="122"/>
      <c r="M7" s="122"/>
    </row>
    <row r="8" spans="1:13" ht="22.5" customHeight="1">
      <c r="A8" s="99"/>
      <c r="B8" s="63"/>
      <c r="C8" s="63" t="s">
        <v>80</v>
      </c>
      <c r="D8" s="63"/>
      <c r="E8" s="177" t="s">
        <v>81</v>
      </c>
      <c r="F8" s="175">
        <v>1207.36</v>
      </c>
      <c r="G8" s="175">
        <v>1064.5</v>
      </c>
      <c r="H8" s="175">
        <v>142.86</v>
      </c>
      <c r="I8" s="171"/>
      <c r="J8" s="110"/>
      <c r="K8" s="122"/>
      <c r="L8" s="122"/>
      <c r="M8" s="122"/>
    </row>
    <row r="9" spans="1:13" ht="22.5" customHeight="1">
      <c r="A9" s="99"/>
      <c r="B9" s="63"/>
      <c r="C9" s="63"/>
      <c r="D9" s="63" t="s">
        <v>82</v>
      </c>
      <c r="E9" s="177" t="s">
        <v>36</v>
      </c>
      <c r="F9" s="175">
        <v>1207.36</v>
      </c>
      <c r="G9" s="175">
        <v>1064.5</v>
      </c>
      <c r="H9" s="175">
        <v>142.86</v>
      </c>
      <c r="I9" s="171"/>
      <c r="J9" s="110"/>
      <c r="K9" s="122"/>
      <c r="L9" s="122"/>
      <c r="M9" s="122"/>
    </row>
    <row r="10" spans="1:13" ht="22.5" customHeight="1">
      <c r="A10" s="99"/>
      <c r="B10" s="178" t="s">
        <v>83</v>
      </c>
      <c r="C10" s="178"/>
      <c r="D10" s="178"/>
      <c r="E10" s="177" t="s">
        <v>84</v>
      </c>
      <c r="F10" s="175">
        <v>306.4</v>
      </c>
      <c r="G10" s="175">
        <v>199.08</v>
      </c>
      <c r="H10" s="175">
        <v>8.7</v>
      </c>
      <c r="I10" s="171">
        <v>98.62</v>
      </c>
      <c r="J10" s="110"/>
      <c r="K10" s="122"/>
      <c r="L10" s="122"/>
      <c r="M10" s="122"/>
    </row>
    <row r="11" spans="1:13" ht="22.5" customHeight="1">
      <c r="A11" s="99"/>
      <c r="B11" s="178"/>
      <c r="C11" s="178" t="s">
        <v>85</v>
      </c>
      <c r="D11" s="178"/>
      <c r="E11" s="177" t="s">
        <v>40</v>
      </c>
      <c r="F11" s="175">
        <v>306.4</v>
      </c>
      <c r="G11" s="175">
        <v>199.08</v>
      </c>
      <c r="H11" s="175">
        <v>8.7</v>
      </c>
      <c r="I11" s="171">
        <v>98.62</v>
      </c>
      <c r="J11" s="110"/>
      <c r="K11" s="122"/>
      <c r="L11" s="122"/>
      <c r="M11" s="122"/>
    </row>
    <row r="12" spans="1:13" ht="22.5" customHeight="1">
      <c r="A12" s="99"/>
      <c r="B12" s="178" t="s">
        <v>94</v>
      </c>
      <c r="C12" s="178" t="s">
        <v>94</v>
      </c>
      <c r="D12" s="178" t="s">
        <v>86</v>
      </c>
      <c r="E12" s="177" t="s">
        <v>42</v>
      </c>
      <c r="F12" s="175">
        <v>107.32</v>
      </c>
      <c r="G12" s="175"/>
      <c r="H12" s="175">
        <v>8.7</v>
      </c>
      <c r="I12" s="171">
        <v>98.62</v>
      </c>
      <c r="J12" s="110"/>
      <c r="K12" s="122"/>
      <c r="L12" s="122"/>
      <c r="M12" s="122"/>
    </row>
    <row r="13" spans="1:13" ht="22.5" customHeight="1">
      <c r="A13" s="99"/>
      <c r="B13" s="178" t="s">
        <v>94</v>
      </c>
      <c r="C13" s="178" t="s">
        <v>94</v>
      </c>
      <c r="D13" s="178" t="s">
        <v>85</v>
      </c>
      <c r="E13" s="177" t="s">
        <v>44</v>
      </c>
      <c r="F13" s="175">
        <v>199.08</v>
      </c>
      <c r="G13" s="175">
        <v>199.08</v>
      </c>
      <c r="H13" s="175"/>
      <c r="I13" s="122"/>
      <c r="J13" s="110"/>
      <c r="K13" s="122"/>
      <c r="L13" s="122"/>
      <c r="M13" s="122"/>
    </row>
    <row r="14" spans="1:13" ht="22.5" customHeight="1">
      <c r="A14" s="99"/>
      <c r="B14" s="178" t="s">
        <v>87</v>
      </c>
      <c r="C14" s="178"/>
      <c r="D14" s="178"/>
      <c r="E14" s="177" t="s">
        <v>88</v>
      </c>
      <c r="F14" s="175">
        <v>112.31</v>
      </c>
      <c r="G14" s="175">
        <v>112.31</v>
      </c>
      <c r="H14" s="175"/>
      <c r="I14" s="122"/>
      <c r="J14" s="110"/>
      <c r="K14" s="122"/>
      <c r="L14" s="122"/>
      <c r="M14" s="122"/>
    </row>
    <row r="15" spans="1:13" ht="22.5" customHeight="1">
      <c r="A15" s="99"/>
      <c r="B15" s="178"/>
      <c r="C15" s="178" t="s">
        <v>89</v>
      </c>
      <c r="D15" s="178"/>
      <c r="E15" s="177" t="s">
        <v>47</v>
      </c>
      <c r="F15" s="175">
        <v>112.31</v>
      </c>
      <c r="G15" s="175">
        <v>112.31</v>
      </c>
      <c r="H15" s="175"/>
      <c r="I15" s="122"/>
      <c r="J15" s="110"/>
      <c r="K15" s="122"/>
      <c r="L15" s="122"/>
      <c r="M15" s="122"/>
    </row>
    <row r="16" spans="1:13" ht="22.5" customHeight="1">
      <c r="A16" s="130"/>
      <c r="B16" s="178" t="s">
        <v>94</v>
      </c>
      <c r="C16" s="178" t="s">
        <v>94</v>
      </c>
      <c r="D16" s="178" t="s">
        <v>86</v>
      </c>
      <c r="E16" s="177" t="s">
        <v>49</v>
      </c>
      <c r="F16" s="175">
        <v>112.31</v>
      </c>
      <c r="G16" s="175">
        <v>112.31</v>
      </c>
      <c r="H16" s="175"/>
      <c r="I16" s="122"/>
      <c r="J16" s="110"/>
      <c r="K16" s="122"/>
      <c r="L16" s="122"/>
      <c r="M16" s="122"/>
    </row>
    <row r="17" spans="1:13" ht="22.5" customHeight="1">
      <c r="A17" s="130"/>
      <c r="B17" s="178" t="s">
        <v>90</v>
      </c>
      <c r="C17" s="178"/>
      <c r="D17" s="178"/>
      <c r="E17" s="177" t="s">
        <v>91</v>
      </c>
      <c r="F17" s="175">
        <v>115.85</v>
      </c>
      <c r="G17" s="175">
        <v>115.85</v>
      </c>
      <c r="H17" s="175"/>
      <c r="I17" s="122"/>
      <c r="J17" s="110"/>
      <c r="K17" s="122"/>
      <c r="L17" s="122"/>
      <c r="M17" s="122"/>
    </row>
    <row r="18" spans="1:13" ht="22.5" customHeight="1">
      <c r="A18" s="130"/>
      <c r="B18" s="178"/>
      <c r="C18" s="178" t="s">
        <v>86</v>
      </c>
      <c r="D18" s="178"/>
      <c r="E18" s="177" t="s">
        <v>52</v>
      </c>
      <c r="F18" s="175">
        <v>115.85</v>
      </c>
      <c r="G18" s="175">
        <v>115.85</v>
      </c>
      <c r="H18" s="175"/>
      <c r="I18" s="122"/>
      <c r="J18" s="110"/>
      <c r="K18" s="122"/>
      <c r="L18" s="122"/>
      <c r="M18" s="122"/>
    </row>
    <row r="19" spans="1:13" ht="22.5" customHeight="1">
      <c r="A19" s="130"/>
      <c r="B19" s="178" t="s">
        <v>94</v>
      </c>
      <c r="C19" s="178" t="s">
        <v>94</v>
      </c>
      <c r="D19" s="178" t="s">
        <v>82</v>
      </c>
      <c r="E19" s="177" t="s">
        <v>53</v>
      </c>
      <c r="F19" s="175">
        <v>115.85</v>
      </c>
      <c r="G19" s="175">
        <v>115.85</v>
      </c>
      <c r="H19" s="175"/>
      <c r="I19" s="122"/>
      <c r="J19" s="110"/>
      <c r="K19" s="122"/>
      <c r="L19" s="122"/>
      <c r="M19" s="122"/>
    </row>
    <row r="20" spans="1:13" ht="39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ht="12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</sheetData>
  <sheetProtection/>
  <mergeCells count="8">
    <mergeCell ref="A1:M1"/>
    <mergeCell ref="L2:M2"/>
    <mergeCell ref="L3:M3"/>
    <mergeCell ref="B4:D4"/>
    <mergeCell ref="F4:M4"/>
    <mergeCell ref="A20:M20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workbookViewId="0" topLeftCell="A1">
      <selection activeCell="D3" sqref="D3"/>
    </sheetView>
  </sheetViews>
  <sheetFormatPr defaultColWidth="9.33203125" defaultRowHeight="11.25"/>
  <cols>
    <col min="1" max="1" width="5.5" style="70" bestFit="1" customWidth="1"/>
    <col min="2" max="2" width="4.33203125" style="70" bestFit="1" customWidth="1"/>
    <col min="3" max="3" width="8.83203125" style="70" customWidth="1"/>
    <col min="4" max="4" width="43.5" style="70" customWidth="1"/>
    <col min="5" max="5" width="11.33203125" style="70" customWidth="1"/>
    <col min="6" max="6" width="13" style="70" customWidth="1"/>
    <col min="7" max="7" width="13.33203125" style="70" customWidth="1"/>
    <col min="8" max="8" width="15.33203125" style="70" customWidth="1"/>
    <col min="9" max="10" width="9.16015625" style="70" customWidth="1"/>
    <col min="11" max="11" width="12.66015625" style="70" customWidth="1"/>
    <col min="12" max="240" width="9.16015625" style="70" customWidth="1"/>
    <col min="241" max="16384" width="9.33203125" style="70" customWidth="1"/>
  </cols>
  <sheetData>
    <row r="1" spans="1:11" ht="30" customHeight="1">
      <c r="A1" s="124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>
      <c r="A2"/>
      <c r="B2"/>
      <c r="C2"/>
      <c r="D2"/>
      <c r="E2"/>
      <c r="F2"/>
      <c r="G2"/>
      <c r="K2" s="133" t="s">
        <v>117</v>
      </c>
    </row>
    <row r="3" spans="1:11" ht="18" customHeight="1">
      <c r="A3" s="51" t="s">
        <v>72</v>
      </c>
      <c r="B3" s="125"/>
      <c r="C3" s="125"/>
      <c r="D3" s="125" t="s">
        <v>69</v>
      </c>
      <c r="E3" s="160"/>
      <c r="F3"/>
      <c r="G3" s="161"/>
      <c r="K3" s="173" t="s">
        <v>26</v>
      </c>
    </row>
    <row r="4" spans="1:11" s="69" customFormat="1" ht="12">
      <c r="A4" s="79" t="s">
        <v>73</v>
      </c>
      <c r="B4" s="79"/>
      <c r="C4" s="79"/>
      <c r="D4" s="162" t="s">
        <v>74</v>
      </c>
      <c r="E4" s="12" t="s">
        <v>98</v>
      </c>
      <c r="F4" s="12"/>
      <c r="G4" s="12"/>
      <c r="H4" s="12"/>
      <c r="I4" s="12"/>
      <c r="J4" s="12"/>
      <c r="K4" s="12"/>
    </row>
    <row r="5" spans="1:11" s="69" customFormat="1" ht="12" customHeight="1">
      <c r="A5" s="163" t="s">
        <v>75</v>
      </c>
      <c r="B5" s="163" t="s">
        <v>76</v>
      </c>
      <c r="C5" s="163" t="s">
        <v>77</v>
      </c>
      <c r="D5" s="164"/>
      <c r="E5" s="12" t="s">
        <v>61</v>
      </c>
      <c r="F5" s="12" t="s">
        <v>31</v>
      </c>
      <c r="G5" s="12"/>
      <c r="H5" s="12" t="s">
        <v>35</v>
      </c>
      <c r="I5" s="12" t="s">
        <v>37</v>
      </c>
      <c r="J5" s="12" t="s">
        <v>39</v>
      </c>
      <c r="K5" s="12" t="s">
        <v>41</v>
      </c>
    </row>
    <row r="6" spans="1:11" s="69" customFormat="1" ht="57.75" customHeight="1">
      <c r="A6" s="165"/>
      <c r="B6" s="165"/>
      <c r="C6" s="165"/>
      <c r="D6" s="166"/>
      <c r="E6" s="12"/>
      <c r="F6" s="14" t="s">
        <v>64</v>
      </c>
      <c r="G6" s="12" t="s">
        <v>65</v>
      </c>
      <c r="H6" s="12"/>
      <c r="I6" s="12"/>
      <c r="J6" s="12"/>
      <c r="K6" s="12"/>
    </row>
    <row r="7" spans="1:11" s="69" customFormat="1" ht="24" customHeight="1">
      <c r="A7" s="126"/>
      <c r="B7" s="126"/>
      <c r="C7" s="126"/>
      <c r="D7" s="127" t="s">
        <v>61</v>
      </c>
      <c r="E7" s="167">
        <v>1734.36</v>
      </c>
      <c r="F7" s="167">
        <v>1734.36</v>
      </c>
      <c r="G7" s="12"/>
      <c r="H7" s="12"/>
      <c r="I7" s="12"/>
      <c r="J7" s="12"/>
      <c r="K7" s="12"/>
    </row>
    <row r="8" spans="1:11" s="69" customFormat="1" ht="21" customHeight="1">
      <c r="A8" s="126" t="s">
        <v>78</v>
      </c>
      <c r="B8" s="126"/>
      <c r="C8" s="126"/>
      <c r="D8" s="168" t="s">
        <v>79</v>
      </c>
      <c r="E8" s="169">
        <v>1199.8</v>
      </c>
      <c r="F8" s="169">
        <v>1199.8</v>
      </c>
      <c r="G8" s="12"/>
      <c r="H8" s="12"/>
      <c r="I8" s="12"/>
      <c r="J8" s="12"/>
      <c r="K8" s="12"/>
    </row>
    <row r="9" spans="1:11" s="69" customFormat="1" ht="21" customHeight="1">
      <c r="A9" s="126"/>
      <c r="B9" s="126" t="s">
        <v>80</v>
      </c>
      <c r="C9" s="126"/>
      <c r="D9" s="168" t="s">
        <v>81</v>
      </c>
      <c r="E9" s="169">
        <v>1199.8</v>
      </c>
      <c r="F9" s="169">
        <v>1199.8</v>
      </c>
      <c r="G9" s="12"/>
      <c r="H9" s="12"/>
      <c r="I9" s="12"/>
      <c r="J9" s="12"/>
      <c r="K9" s="12"/>
    </row>
    <row r="10" spans="1:11" s="69" customFormat="1" ht="18" customHeight="1">
      <c r="A10" s="126"/>
      <c r="B10" s="126"/>
      <c r="C10" s="126" t="s">
        <v>82</v>
      </c>
      <c r="D10" s="168" t="s">
        <v>36</v>
      </c>
      <c r="E10" s="169">
        <v>1199.8</v>
      </c>
      <c r="F10" s="169">
        <v>1199.8</v>
      </c>
      <c r="G10" s="12"/>
      <c r="H10" s="12"/>
      <c r="I10" s="12"/>
      <c r="J10" s="12"/>
      <c r="K10" s="12"/>
    </row>
    <row r="11" spans="1:11" ht="18" customHeight="1">
      <c r="A11" s="170" t="s">
        <v>83</v>
      </c>
      <c r="B11" s="170"/>
      <c r="C11" s="170"/>
      <c r="D11" s="168" t="s">
        <v>84</v>
      </c>
      <c r="E11" s="171">
        <v>306.4</v>
      </c>
      <c r="F11" s="171">
        <v>306.4</v>
      </c>
      <c r="G11" s="110"/>
      <c r="H11" s="122"/>
      <c r="I11" s="122"/>
      <c r="J11" s="122"/>
      <c r="K11" s="122"/>
    </row>
    <row r="12" spans="1:11" ht="18" customHeight="1">
      <c r="A12" s="170"/>
      <c r="B12" s="170" t="s">
        <v>85</v>
      </c>
      <c r="C12" s="170"/>
      <c r="D12" s="168" t="s">
        <v>40</v>
      </c>
      <c r="E12" s="171">
        <v>306.4</v>
      </c>
      <c r="F12" s="171">
        <v>306.4</v>
      </c>
      <c r="G12" s="110"/>
      <c r="H12" s="122"/>
      <c r="I12" s="122"/>
      <c r="J12" s="122"/>
      <c r="K12" s="122"/>
    </row>
    <row r="13" spans="1:11" ht="18" customHeight="1">
      <c r="A13" s="170" t="s">
        <v>94</v>
      </c>
      <c r="B13" s="170" t="s">
        <v>94</v>
      </c>
      <c r="C13" s="170" t="s">
        <v>86</v>
      </c>
      <c r="D13" s="168" t="s">
        <v>42</v>
      </c>
      <c r="E13" s="129">
        <v>107.32</v>
      </c>
      <c r="F13" s="129">
        <v>107.32</v>
      </c>
      <c r="G13" s="110"/>
      <c r="H13" s="122"/>
      <c r="I13" s="122"/>
      <c r="J13" s="122"/>
      <c r="K13" s="122"/>
    </row>
    <row r="14" spans="1:11" ht="18" customHeight="1">
      <c r="A14" s="170" t="s">
        <v>94</v>
      </c>
      <c r="B14" s="170" t="s">
        <v>94</v>
      </c>
      <c r="C14" s="170" t="s">
        <v>85</v>
      </c>
      <c r="D14" s="168" t="s">
        <v>44</v>
      </c>
      <c r="E14" s="129">
        <v>199.08</v>
      </c>
      <c r="F14" s="129">
        <v>199.08</v>
      </c>
      <c r="G14" s="110"/>
      <c r="H14" s="122"/>
      <c r="I14" s="122"/>
      <c r="J14" s="122"/>
      <c r="K14" s="122"/>
    </row>
    <row r="15" spans="1:11" ht="18" customHeight="1">
      <c r="A15" s="170" t="s">
        <v>87</v>
      </c>
      <c r="B15" s="170"/>
      <c r="C15" s="170"/>
      <c r="D15" s="168" t="s">
        <v>88</v>
      </c>
      <c r="E15" s="171">
        <v>112.31</v>
      </c>
      <c r="F15" s="171">
        <v>112.31</v>
      </c>
      <c r="G15" s="110"/>
      <c r="H15" s="122"/>
      <c r="I15" s="122"/>
      <c r="J15" s="122"/>
      <c r="K15" s="122"/>
    </row>
    <row r="16" spans="1:11" ht="18" customHeight="1">
      <c r="A16" s="170"/>
      <c r="B16" s="170" t="s">
        <v>89</v>
      </c>
      <c r="C16" s="170"/>
      <c r="D16" s="168" t="s">
        <v>47</v>
      </c>
      <c r="E16" s="171">
        <v>112.31</v>
      </c>
      <c r="F16" s="171">
        <v>112.31</v>
      </c>
      <c r="G16" s="110"/>
      <c r="H16" s="122"/>
      <c r="I16" s="122"/>
      <c r="J16" s="122"/>
      <c r="K16" s="122"/>
    </row>
    <row r="17" spans="1:11" ht="18" customHeight="1">
      <c r="A17" s="170" t="s">
        <v>94</v>
      </c>
      <c r="B17" s="170" t="s">
        <v>94</v>
      </c>
      <c r="C17" s="170" t="s">
        <v>86</v>
      </c>
      <c r="D17" s="168" t="s">
        <v>49</v>
      </c>
      <c r="E17" s="171">
        <v>112.31</v>
      </c>
      <c r="F17" s="171">
        <v>112.31</v>
      </c>
      <c r="G17" s="110"/>
      <c r="H17" s="122"/>
      <c r="I17" s="122"/>
      <c r="J17" s="122"/>
      <c r="K17" s="122"/>
    </row>
    <row r="18" spans="1:11" ht="18" customHeight="1">
      <c r="A18" s="170" t="s">
        <v>90</v>
      </c>
      <c r="B18" s="170"/>
      <c r="C18" s="170"/>
      <c r="D18" s="168" t="s">
        <v>91</v>
      </c>
      <c r="E18" s="171">
        <v>115.85</v>
      </c>
      <c r="F18" s="171">
        <v>115.85</v>
      </c>
      <c r="G18" s="110"/>
      <c r="H18" s="122"/>
      <c r="I18" s="122"/>
      <c r="J18" s="122"/>
      <c r="K18" s="122"/>
    </row>
    <row r="19" spans="1:11" ht="18" customHeight="1">
      <c r="A19" s="170"/>
      <c r="B19" s="170" t="s">
        <v>86</v>
      </c>
      <c r="C19" s="170"/>
      <c r="D19" s="168" t="s">
        <v>52</v>
      </c>
      <c r="E19" s="171">
        <v>115.85</v>
      </c>
      <c r="F19" s="171">
        <v>115.85</v>
      </c>
      <c r="G19" s="110"/>
      <c r="H19" s="122"/>
      <c r="I19" s="122"/>
      <c r="J19" s="122"/>
      <c r="K19" s="122"/>
    </row>
    <row r="20" spans="1:11" ht="18" customHeight="1">
      <c r="A20" s="170" t="s">
        <v>94</v>
      </c>
      <c r="B20" s="170" t="s">
        <v>94</v>
      </c>
      <c r="C20" s="170" t="s">
        <v>82</v>
      </c>
      <c r="D20" s="168" t="s">
        <v>53</v>
      </c>
      <c r="E20" s="171">
        <v>115.85</v>
      </c>
      <c r="F20" s="171">
        <v>115.85</v>
      </c>
      <c r="G20" s="110"/>
      <c r="H20" s="122"/>
      <c r="I20" s="122"/>
      <c r="J20" s="122"/>
      <c r="K20" s="122"/>
    </row>
    <row r="21" spans="1:11" ht="18" customHeight="1">
      <c r="A21" s="170"/>
      <c r="B21" s="170"/>
      <c r="C21" s="170"/>
      <c r="D21" s="130" t="s">
        <v>95</v>
      </c>
      <c r="E21" s="110"/>
      <c r="F21" s="153"/>
      <c r="G21" s="110"/>
      <c r="H21" s="122"/>
      <c r="I21" s="122"/>
      <c r="J21" s="122"/>
      <c r="K21" s="122"/>
    </row>
    <row r="22" spans="1:11" ht="18" customHeight="1">
      <c r="A22" s="170"/>
      <c r="B22" s="170"/>
      <c r="C22" s="170"/>
      <c r="D22" s="168"/>
      <c r="E22" s="110"/>
      <c r="F22" s="153"/>
      <c r="G22" s="110"/>
      <c r="H22" s="122"/>
      <c r="I22" s="122"/>
      <c r="J22" s="122"/>
      <c r="K22" s="122"/>
    </row>
    <row r="23" spans="2:8" ht="17.25" customHeight="1">
      <c r="B23"/>
      <c r="C23"/>
      <c r="D23"/>
      <c r="E23"/>
      <c r="F23"/>
      <c r="G23"/>
      <c r="H23"/>
    </row>
    <row r="24" spans="1:12" ht="51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</sheetData>
  <sheetProtection/>
  <mergeCells count="14">
    <mergeCell ref="A1:K1"/>
    <mergeCell ref="A4:C4"/>
    <mergeCell ref="E4:K4"/>
    <mergeCell ref="F5:G5"/>
    <mergeCell ref="A24:L24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21">
      <selection activeCell="A46" sqref="A46:IV46"/>
    </sheetView>
  </sheetViews>
  <sheetFormatPr defaultColWidth="9.16015625" defaultRowHeight="12.75" customHeight="1"/>
  <cols>
    <col min="1" max="2" width="7.33203125" style="143" customWidth="1"/>
    <col min="3" max="3" width="49.5" style="0" customWidth="1"/>
    <col min="4" max="6" width="16" style="0" customWidth="1"/>
  </cols>
  <sheetData>
    <row r="1" spans="1:6" ht="24.75" customHeight="1">
      <c r="A1" s="89" t="s">
        <v>118</v>
      </c>
      <c r="B1" s="89"/>
      <c r="C1" s="89"/>
      <c r="D1" s="89"/>
      <c r="E1" s="89"/>
      <c r="F1" s="89"/>
    </row>
    <row r="2" spans="1:6" ht="15.75" customHeight="1">
      <c r="A2" s="89"/>
      <c r="B2" s="89"/>
      <c r="C2" s="89"/>
      <c r="D2" s="89"/>
      <c r="F2" s="133" t="s">
        <v>119</v>
      </c>
    </row>
    <row r="3" spans="1:6" s="70" customFormat="1" ht="15.75" customHeight="1">
      <c r="A3" s="51" t="s">
        <v>25</v>
      </c>
      <c r="B3" s="51"/>
      <c r="C3" s="144"/>
      <c r="D3" s="144"/>
      <c r="F3" s="133" t="s">
        <v>26</v>
      </c>
    </row>
    <row r="4" spans="1:6" s="69" customFormat="1" ht="15" customHeight="1">
      <c r="A4" s="145" t="s">
        <v>73</v>
      </c>
      <c r="B4" s="145"/>
      <c r="C4" s="78" t="s">
        <v>74</v>
      </c>
      <c r="D4" s="146" t="s">
        <v>120</v>
      </c>
      <c r="E4" s="147"/>
      <c r="F4" s="148"/>
    </row>
    <row r="5" spans="1:6" s="69" customFormat="1" ht="12" customHeight="1">
      <c r="A5" s="145" t="s">
        <v>75</v>
      </c>
      <c r="B5" s="145" t="s">
        <v>76</v>
      </c>
      <c r="C5" s="78"/>
      <c r="D5" s="78" t="s">
        <v>61</v>
      </c>
      <c r="E5" s="78" t="s">
        <v>121</v>
      </c>
      <c r="F5" s="78" t="s">
        <v>122</v>
      </c>
    </row>
    <row r="6" spans="1:6" s="69" customFormat="1" ht="18" customHeight="1">
      <c r="A6" s="145"/>
      <c r="B6" s="145"/>
      <c r="C6" s="78" t="s">
        <v>123</v>
      </c>
      <c r="D6" s="149">
        <v>1734.36</v>
      </c>
      <c r="E6" s="150">
        <f>SUM(E7+E21+E49)</f>
        <v>1590.3600000000001</v>
      </c>
      <c r="F6" s="122">
        <v>144</v>
      </c>
    </row>
    <row r="7" spans="1:6" s="70" customFormat="1" ht="12" customHeight="1">
      <c r="A7" s="151">
        <v>301</v>
      </c>
      <c r="B7" s="151"/>
      <c r="C7" s="152" t="s">
        <v>66</v>
      </c>
      <c r="D7" s="150">
        <v>1491.74</v>
      </c>
      <c r="E7" s="150">
        <v>1491.74</v>
      </c>
      <c r="F7" s="122"/>
    </row>
    <row r="8" spans="1:7" s="70" customFormat="1" ht="12" customHeight="1">
      <c r="A8" s="151"/>
      <c r="B8" s="151" t="s">
        <v>82</v>
      </c>
      <c r="C8" s="152" t="s">
        <v>124</v>
      </c>
      <c r="D8" s="153">
        <v>656.8</v>
      </c>
      <c r="E8" s="153">
        <v>656.8</v>
      </c>
      <c r="F8" s="83"/>
      <c r="G8" s="85"/>
    </row>
    <row r="9" spans="1:6" s="70" customFormat="1" ht="12" customHeight="1">
      <c r="A9" s="151"/>
      <c r="B9" s="151" t="s">
        <v>86</v>
      </c>
      <c r="C9" s="152" t="s">
        <v>125</v>
      </c>
      <c r="D9" s="153">
        <v>34.08</v>
      </c>
      <c r="E9" s="153">
        <v>34.08</v>
      </c>
      <c r="F9" s="83"/>
    </row>
    <row r="10" spans="1:7" s="70" customFormat="1" ht="12" customHeight="1">
      <c r="A10" s="151"/>
      <c r="B10" s="151" t="s">
        <v>126</v>
      </c>
      <c r="C10" s="152" t="s">
        <v>127</v>
      </c>
      <c r="D10" s="153">
        <v>54.73</v>
      </c>
      <c r="E10" s="153">
        <v>54.73</v>
      </c>
      <c r="F10" s="83"/>
      <c r="G10" s="85"/>
    </row>
    <row r="11" spans="1:7" s="70" customFormat="1" ht="12" customHeight="1">
      <c r="A11" s="151"/>
      <c r="B11" s="151" t="s">
        <v>128</v>
      </c>
      <c r="C11" s="152" t="s">
        <v>129</v>
      </c>
      <c r="D11" s="150"/>
      <c r="E11" s="150"/>
      <c r="F11" s="83"/>
      <c r="G11" s="85"/>
    </row>
    <row r="12" spans="1:7" s="70" customFormat="1" ht="12" customHeight="1">
      <c r="A12" s="151"/>
      <c r="B12" s="151" t="s">
        <v>130</v>
      </c>
      <c r="C12" s="152" t="s">
        <v>131</v>
      </c>
      <c r="D12" s="150">
        <v>307.92</v>
      </c>
      <c r="E12" s="150">
        <v>307.92</v>
      </c>
      <c r="F12" s="83"/>
      <c r="G12" s="85"/>
    </row>
    <row r="13" spans="1:7" s="70" customFormat="1" ht="12" customHeight="1">
      <c r="A13" s="151"/>
      <c r="B13" s="151" t="s">
        <v>80</v>
      </c>
      <c r="C13" s="152" t="s">
        <v>132</v>
      </c>
      <c r="D13" s="150">
        <v>199.08</v>
      </c>
      <c r="E13" s="150">
        <v>199.08</v>
      </c>
      <c r="F13" s="83"/>
      <c r="G13" s="85"/>
    </row>
    <row r="14" spans="1:7" s="70" customFormat="1" ht="12" customHeight="1">
      <c r="A14" s="151"/>
      <c r="B14" s="151" t="s">
        <v>133</v>
      </c>
      <c r="C14" s="152" t="s">
        <v>134</v>
      </c>
      <c r="D14" s="150"/>
      <c r="E14" s="150"/>
      <c r="F14" s="83"/>
      <c r="G14" s="85"/>
    </row>
    <row r="15" spans="1:7" s="70" customFormat="1" ht="12" customHeight="1">
      <c r="A15" s="151"/>
      <c r="B15" s="151" t="s">
        <v>135</v>
      </c>
      <c r="C15" s="152" t="s">
        <v>136</v>
      </c>
      <c r="D15" s="150">
        <v>112.31</v>
      </c>
      <c r="E15" s="150">
        <v>112.31</v>
      </c>
      <c r="F15" s="83"/>
      <c r="G15" s="85"/>
    </row>
    <row r="16" spans="1:7" s="70" customFormat="1" ht="12" customHeight="1">
      <c r="A16" s="151"/>
      <c r="B16" s="151" t="s">
        <v>89</v>
      </c>
      <c r="C16" s="152" t="s">
        <v>137</v>
      </c>
      <c r="D16" s="150"/>
      <c r="E16" s="150"/>
      <c r="F16" s="83"/>
      <c r="G16" s="85"/>
    </row>
    <row r="17" spans="1:7" s="70" customFormat="1" ht="12" customHeight="1">
      <c r="A17" s="151"/>
      <c r="B17" s="151" t="s">
        <v>138</v>
      </c>
      <c r="C17" s="152" t="s">
        <v>139</v>
      </c>
      <c r="D17" s="150">
        <v>10.97</v>
      </c>
      <c r="E17" s="150">
        <v>10.97</v>
      </c>
      <c r="F17" s="83"/>
      <c r="G17" s="85"/>
    </row>
    <row r="18" spans="1:7" s="70" customFormat="1" ht="12" customHeight="1">
      <c r="A18" s="151"/>
      <c r="B18" s="151" t="s">
        <v>140</v>
      </c>
      <c r="C18" s="152" t="s">
        <v>53</v>
      </c>
      <c r="D18" s="150">
        <v>115.85</v>
      </c>
      <c r="E18" s="150">
        <v>115.85</v>
      </c>
      <c r="F18" s="83"/>
      <c r="G18" s="85"/>
    </row>
    <row r="19" spans="1:7" s="70" customFormat="1" ht="12" customHeight="1">
      <c r="A19" s="151"/>
      <c r="B19" s="151" t="s">
        <v>141</v>
      </c>
      <c r="C19" s="152" t="s">
        <v>142</v>
      </c>
      <c r="D19" s="152"/>
      <c r="E19" s="150"/>
      <c r="F19" s="83"/>
      <c r="G19" s="85"/>
    </row>
    <row r="20" spans="1:7" s="70" customFormat="1" ht="12" customHeight="1">
      <c r="A20" s="151"/>
      <c r="B20" s="151" t="s">
        <v>143</v>
      </c>
      <c r="C20" s="152" t="s">
        <v>144</v>
      </c>
      <c r="D20" s="152"/>
      <c r="E20" s="150">
        <v>0</v>
      </c>
      <c r="F20" s="83"/>
      <c r="G20" s="85"/>
    </row>
    <row r="21" spans="1:7" s="70" customFormat="1" ht="12" customHeight="1">
      <c r="A21" s="151" t="s">
        <v>145</v>
      </c>
      <c r="B21" s="151"/>
      <c r="C21" s="152" t="s">
        <v>67</v>
      </c>
      <c r="D21" s="154">
        <v>144</v>
      </c>
      <c r="E21" s="150">
        <f>SUM(E22:E48)</f>
        <v>0</v>
      </c>
      <c r="F21" s="83">
        <v>144</v>
      </c>
      <c r="G21" s="85"/>
    </row>
    <row r="22" spans="1:6" s="70" customFormat="1" ht="12" customHeight="1">
      <c r="A22" s="151"/>
      <c r="B22" s="151" t="s">
        <v>82</v>
      </c>
      <c r="C22" s="152" t="s">
        <v>146</v>
      </c>
      <c r="D22" s="122">
        <v>13.1</v>
      </c>
      <c r="E22" s="150"/>
      <c r="F22" s="122">
        <v>13.1</v>
      </c>
    </row>
    <row r="23" spans="1:6" s="70" customFormat="1" ht="12" customHeight="1">
      <c r="A23" s="151"/>
      <c r="B23" s="151" t="s">
        <v>86</v>
      </c>
      <c r="C23" s="152" t="s">
        <v>147</v>
      </c>
      <c r="D23" s="122"/>
      <c r="E23" s="150"/>
      <c r="F23" s="122"/>
    </row>
    <row r="24" spans="1:6" s="70" customFormat="1" ht="12" customHeight="1">
      <c r="A24" s="151"/>
      <c r="B24" s="151" t="s">
        <v>126</v>
      </c>
      <c r="C24" s="152" t="s">
        <v>148</v>
      </c>
      <c r="D24" s="122"/>
      <c r="E24" s="150"/>
      <c r="F24" s="122"/>
    </row>
    <row r="25" spans="1:6" s="70" customFormat="1" ht="12" customHeight="1">
      <c r="A25" s="151"/>
      <c r="B25" s="151" t="s">
        <v>149</v>
      </c>
      <c r="C25" s="152" t="s">
        <v>150</v>
      </c>
      <c r="D25" s="122"/>
      <c r="E25" s="150"/>
      <c r="F25" s="122"/>
    </row>
    <row r="26" spans="1:6" s="70" customFormat="1" ht="12" customHeight="1">
      <c r="A26" s="151"/>
      <c r="B26" s="151" t="s">
        <v>85</v>
      </c>
      <c r="C26" s="152" t="s">
        <v>151</v>
      </c>
      <c r="D26" s="122">
        <v>2.6</v>
      </c>
      <c r="E26" s="150"/>
      <c r="F26" s="122">
        <v>2.6</v>
      </c>
    </row>
    <row r="27" spans="1:6" s="70" customFormat="1" ht="12" customHeight="1">
      <c r="A27" s="151"/>
      <c r="B27" s="151" t="s">
        <v>128</v>
      </c>
      <c r="C27" s="152" t="s">
        <v>152</v>
      </c>
      <c r="D27" s="122">
        <v>7</v>
      </c>
      <c r="E27" s="150"/>
      <c r="F27" s="122">
        <v>7</v>
      </c>
    </row>
    <row r="28" spans="1:6" s="70" customFormat="1" ht="12" customHeight="1">
      <c r="A28" s="151"/>
      <c r="B28" s="151" t="s">
        <v>130</v>
      </c>
      <c r="C28" s="152" t="s">
        <v>153</v>
      </c>
      <c r="D28" s="122">
        <v>3.2</v>
      </c>
      <c r="E28" s="150"/>
      <c r="F28" s="122">
        <v>3.2</v>
      </c>
    </row>
    <row r="29" spans="1:6" s="70" customFormat="1" ht="12" customHeight="1">
      <c r="A29" s="151"/>
      <c r="B29" s="151" t="s">
        <v>80</v>
      </c>
      <c r="C29" s="152" t="s">
        <v>154</v>
      </c>
      <c r="D29" s="122">
        <v>20.74</v>
      </c>
      <c r="E29" s="150"/>
      <c r="F29" s="122">
        <v>20.74</v>
      </c>
    </row>
    <row r="30" spans="1:6" s="70" customFormat="1" ht="12" customHeight="1">
      <c r="A30" s="151"/>
      <c r="B30" s="151" t="s">
        <v>133</v>
      </c>
      <c r="C30" s="152" t="s">
        <v>155</v>
      </c>
      <c r="D30" s="122"/>
      <c r="E30" s="150"/>
      <c r="F30" s="122"/>
    </row>
    <row r="31" spans="1:6" s="70" customFormat="1" ht="12" customHeight="1">
      <c r="A31" s="151"/>
      <c r="B31" s="151" t="s">
        <v>89</v>
      </c>
      <c r="C31" s="152" t="s">
        <v>156</v>
      </c>
      <c r="D31" s="122">
        <v>6.8</v>
      </c>
      <c r="E31" s="150"/>
      <c r="F31" s="122">
        <v>6.8</v>
      </c>
    </row>
    <row r="32" spans="1:6" s="70" customFormat="1" ht="12" customHeight="1">
      <c r="A32" s="151"/>
      <c r="B32" s="151" t="s">
        <v>138</v>
      </c>
      <c r="C32" s="152" t="s">
        <v>157</v>
      </c>
      <c r="D32" s="122"/>
      <c r="E32" s="150"/>
      <c r="F32" s="122"/>
    </row>
    <row r="33" spans="1:6" s="70" customFormat="1" ht="12" customHeight="1">
      <c r="A33" s="151"/>
      <c r="B33" s="151" t="s">
        <v>140</v>
      </c>
      <c r="C33" s="152" t="s">
        <v>158</v>
      </c>
      <c r="D33" s="122">
        <v>1</v>
      </c>
      <c r="E33" s="150"/>
      <c r="F33" s="122">
        <v>1</v>
      </c>
    </row>
    <row r="34" spans="1:6" s="70" customFormat="1" ht="12" customHeight="1">
      <c r="A34" s="151"/>
      <c r="B34" s="151" t="s">
        <v>141</v>
      </c>
      <c r="C34" s="152" t="s">
        <v>159</v>
      </c>
      <c r="D34" s="122"/>
      <c r="E34" s="150"/>
      <c r="F34" s="122"/>
    </row>
    <row r="35" spans="1:6" s="70" customFormat="1" ht="12" customHeight="1">
      <c r="A35" s="151"/>
      <c r="B35" s="151" t="s">
        <v>160</v>
      </c>
      <c r="C35" s="152" t="s">
        <v>161</v>
      </c>
      <c r="D35" s="122"/>
      <c r="E35" s="150"/>
      <c r="F35" s="122"/>
    </row>
    <row r="36" spans="1:6" s="70" customFormat="1" ht="12" customHeight="1">
      <c r="A36" s="151"/>
      <c r="B36" s="151" t="s">
        <v>162</v>
      </c>
      <c r="C36" s="152" t="s">
        <v>163</v>
      </c>
      <c r="D36" s="122"/>
      <c r="E36" s="150"/>
      <c r="F36" s="122"/>
    </row>
    <row r="37" spans="1:6" s="70" customFormat="1" ht="12" customHeight="1">
      <c r="A37" s="151"/>
      <c r="B37" s="151" t="s">
        <v>164</v>
      </c>
      <c r="C37" s="152" t="s">
        <v>165</v>
      </c>
      <c r="D37" s="122">
        <v>1</v>
      </c>
      <c r="E37" s="150"/>
      <c r="F37" s="122">
        <v>1</v>
      </c>
    </row>
    <row r="38" spans="1:6" s="70" customFormat="1" ht="12" customHeight="1">
      <c r="A38" s="151"/>
      <c r="B38" s="151" t="s">
        <v>166</v>
      </c>
      <c r="C38" s="155" t="s">
        <v>167</v>
      </c>
      <c r="D38" s="122"/>
      <c r="E38" s="150"/>
      <c r="F38" s="122"/>
    </row>
    <row r="39" spans="1:6" s="70" customFormat="1" ht="12" customHeight="1">
      <c r="A39" s="151"/>
      <c r="B39" s="151" t="s">
        <v>168</v>
      </c>
      <c r="C39" s="122" t="s">
        <v>169</v>
      </c>
      <c r="D39" s="122"/>
      <c r="E39" s="150"/>
      <c r="F39" s="122"/>
    </row>
    <row r="40" spans="1:6" s="70" customFormat="1" ht="12" customHeight="1">
      <c r="A40" s="151"/>
      <c r="B40" s="151" t="s">
        <v>170</v>
      </c>
      <c r="C40" s="122" t="s">
        <v>171</v>
      </c>
      <c r="D40" s="122"/>
      <c r="E40" s="150"/>
      <c r="F40" s="122"/>
    </row>
    <row r="41" spans="1:6" s="70" customFormat="1" ht="12" customHeight="1">
      <c r="A41" s="151"/>
      <c r="B41" s="151" t="s">
        <v>172</v>
      </c>
      <c r="C41" s="122" t="s">
        <v>173</v>
      </c>
      <c r="D41" s="122">
        <v>13.5</v>
      </c>
      <c r="E41" s="150"/>
      <c r="F41" s="122">
        <v>13.5</v>
      </c>
    </row>
    <row r="42" spans="1:6" s="70" customFormat="1" ht="12" customHeight="1">
      <c r="A42" s="151"/>
      <c r="B42" s="151" t="s">
        <v>174</v>
      </c>
      <c r="C42" s="122" t="s">
        <v>175</v>
      </c>
      <c r="D42" s="122"/>
      <c r="E42" s="150"/>
      <c r="F42" s="122"/>
    </row>
    <row r="43" spans="1:6" s="70" customFormat="1" ht="12" customHeight="1">
      <c r="A43" s="151"/>
      <c r="B43" s="151" t="s">
        <v>176</v>
      </c>
      <c r="C43" s="152" t="s">
        <v>177</v>
      </c>
      <c r="D43" s="122">
        <v>20.4</v>
      </c>
      <c r="E43" s="150"/>
      <c r="F43" s="122">
        <v>20.4</v>
      </c>
    </row>
    <row r="44" spans="1:6" s="70" customFormat="1" ht="12" customHeight="1">
      <c r="A44" s="151"/>
      <c r="B44" s="151" t="s">
        <v>178</v>
      </c>
      <c r="C44" s="152" t="s">
        <v>179</v>
      </c>
      <c r="D44" s="122">
        <v>0.7</v>
      </c>
      <c r="E44" s="150"/>
      <c r="F44" s="122">
        <v>0.7</v>
      </c>
    </row>
    <row r="45" spans="1:6" s="70" customFormat="1" ht="12" customHeight="1">
      <c r="A45" s="151"/>
      <c r="B45" s="151" t="s">
        <v>180</v>
      </c>
      <c r="C45" s="152" t="s">
        <v>181</v>
      </c>
      <c r="D45" s="122">
        <v>12.5</v>
      </c>
      <c r="E45" s="150"/>
      <c r="F45" s="122">
        <v>12.5</v>
      </c>
    </row>
    <row r="46" spans="1:6" s="70" customFormat="1" ht="12" customHeight="1">
      <c r="A46" s="151"/>
      <c r="B46" s="151" t="s">
        <v>182</v>
      </c>
      <c r="C46" s="152" t="s">
        <v>183</v>
      </c>
      <c r="D46" s="122"/>
      <c r="E46" s="150"/>
      <c r="F46" s="122"/>
    </row>
    <row r="47" spans="1:6" s="70" customFormat="1" ht="12" customHeight="1">
      <c r="A47" s="151"/>
      <c r="B47" s="151" t="s">
        <v>184</v>
      </c>
      <c r="C47" s="152" t="s">
        <v>185</v>
      </c>
      <c r="D47" s="122"/>
      <c r="E47" s="150"/>
      <c r="F47" s="122"/>
    </row>
    <row r="48" spans="1:8" s="70" customFormat="1" ht="12" customHeight="1">
      <c r="A48" s="151"/>
      <c r="B48" s="151" t="s">
        <v>143</v>
      </c>
      <c r="C48" s="152" t="s">
        <v>186</v>
      </c>
      <c r="D48" s="83">
        <v>41.46</v>
      </c>
      <c r="E48" s="150"/>
      <c r="F48" s="83">
        <v>41.46</v>
      </c>
      <c r="G48" s="85"/>
      <c r="H48" s="85"/>
    </row>
    <row r="49" spans="1:7" s="70" customFormat="1" ht="12" customHeight="1">
      <c r="A49" s="151" t="s">
        <v>187</v>
      </c>
      <c r="B49" s="151"/>
      <c r="C49" s="152" t="s">
        <v>188</v>
      </c>
      <c r="D49" s="150">
        <f>SUM(D50:D60)</f>
        <v>98.62</v>
      </c>
      <c r="E49" s="150">
        <f>SUM(E50:E60)</f>
        <v>98.62</v>
      </c>
      <c r="F49" s="83"/>
      <c r="G49" s="85"/>
    </row>
    <row r="50" spans="1:7" s="70" customFormat="1" ht="12" customHeight="1">
      <c r="A50" s="151"/>
      <c r="B50" s="151" t="s">
        <v>82</v>
      </c>
      <c r="C50" s="152" t="s">
        <v>189</v>
      </c>
      <c r="D50" s="150">
        <v>47.2</v>
      </c>
      <c r="E50" s="150">
        <v>47.2</v>
      </c>
      <c r="F50" s="83"/>
      <c r="G50" s="85"/>
    </row>
    <row r="51" spans="1:6" s="70" customFormat="1" ht="12" customHeight="1">
      <c r="A51" s="151"/>
      <c r="B51" s="151" t="s">
        <v>86</v>
      </c>
      <c r="C51" s="152" t="s">
        <v>190</v>
      </c>
      <c r="D51" s="150">
        <v>51.42</v>
      </c>
      <c r="E51" s="150">
        <v>51.42</v>
      </c>
      <c r="F51" s="122"/>
    </row>
    <row r="52" spans="1:7" s="70" customFormat="1" ht="12" customHeight="1">
      <c r="A52" s="151"/>
      <c r="B52" s="151" t="s">
        <v>126</v>
      </c>
      <c r="C52" s="152" t="s">
        <v>191</v>
      </c>
      <c r="D52" s="150"/>
      <c r="E52" s="150"/>
      <c r="F52" s="83"/>
      <c r="G52" s="85"/>
    </row>
    <row r="53" spans="1:7" s="70" customFormat="1" ht="12" customHeight="1">
      <c r="A53" s="151"/>
      <c r="B53" s="151" t="s">
        <v>149</v>
      </c>
      <c r="C53" s="152" t="s">
        <v>192</v>
      </c>
      <c r="D53" s="150"/>
      <c r="E53" s="150"/>
      <c r="F53" s="83"/>
      <c r="G53" s="85"/>
    </row>
    <row r="54" spans="1:7" s="70" customFormat="1" ht="12" customHeight="1">
      <c r="A54" s="151"/>
      <c r="B54" s="151" t="s">
        <v>85</v>
      </c>
      <c r="C54" s="152" t="s">
        <v>193</v>
      </c>
      <c r="D54" s="150"/>
      <c r="E54" s="150"/>
      <c r="F54" s="83"/>
      <c r="G54" s="85"/>
    </row>
    <row r="55" spans="1:7" s="70" customFormat="1" ht="12" customHeight="1">
      <c r="A55" s="151"/>
      <c r="B55" s="151" t="s">
        <v>128</v>
      </c>
      <c r="C55" s="152" t="s">
        <v>194</v>
      </c>
      <c r="D55" s="150"/>
      <c r="E55" s="150"/>
      <c r="F55" s="83"/>
      <c r="G55" s="85"/>
    </row>
    <row r="56" spans="1:7" s="70" customFormat="1" ht="12" customHeight="1">
      <c r="A56" s="151"/>
      <c r="B56" s="151" t="s">
        <v>130</v>
      </c>
      <c r="C56" s="152" t="s">
        <v>195</v>
      </c>
      <c r="D56" s="150"/>
      <c r="E56" s="150"/>
      <c r="F56" s="83"/>
      <c r="G56" s="85"/>
    </row>
    <row r="57" spans="1:7" s="70" customFormat="1" ht="12" customHeight="1">
      <c r="A57" s="151"/>
      <c r="B57" s="151" t="s">
        <v>80</v>
      </c>
      <c r="C57" s="152" t="s">
        <v>196</v>
      </c>
      <c r="D57" s="150"/>
      <c r="E57" s="150"/>
      <c r="F57" s="83"/>
      <c r="G57" s="85"/>
    </row>
    <row r="58" spans="1:7" s="70" customFormat="1" ht="12" customHeight="1">
      <c r="A58" s="151"/>
      <c r="B58" s="151" t="s">
        <v>133</v>
      </c>
      <c r="C58" s="152" t="s">
        <v>197</v>
      </c>
      <c r="D58" s="150"/>
      <c r="E58" s="150"/>
      <c r="F58" s="83"/>
      <c r="G58" s="85"/>
    </row>
    <row r="59" spans="1:7" s="70" customFormat="1" ht="12" customHeight="1">
      <c r="A59" s="151"/>
      <c r="B59" s="151" t="s">
        <v>135</v>
      </c>
      <c r="C59" s="152" t="s">
        <v>198</v>
      </c>
      <c r="D59" s="150"/>
      <c r="E59" s="150"/>
      <c r="F59" s="83"/>
      <c r="G59" s="85"/>
    </row>
    <row r="60" spans="1:6" s="70" customFormat="1" ht="12" customHeight="1">
      <c r="A60" s="151"/>
      <c r="B60" s="151" t="s">
        <v>143</v>
      </c>
      <c r="C60" s="152" t="s">
        <v>199</v>
      </c>
      <c r="D60" s="150"/>
      <c r="E60" s="150"/>
      <c r="F60" s="83"/>
    </row>
    <row r="61" spans="1:9" ht="12" customHeight="1">
      <c r="A61" s="151" t="s">
        <v>200</v>
      </c>
      <c r="B61" s="151"/>
      <c r="C61" s="122" t="s">
        <v>201</v>
      </c>
      <c r="D61" s="122"/>
      <c r="E61" s="87"/>
      <c r="F61" s="156"/>
      <c r="I61" s="158"/>
    </row>
    <row r="62" spans="1:9" ht="12" customHeight="1">
      <c r="A62" s="151"/>
      <c r="B62" s="151" t="s">
        <v>82</v>
      </c>
      <c r="C62" s="157" t="s">
        <v>202</v>
      </c>
      <c r="D62" s="157"/>
      <c r="E62" s="87"/>
      <c r="F62" s="156"/>
      <c r="H62" s="158"/>
      <c r="I62" s="158"/>
    </row>
    <row r="63" spans="1:8" ht="12" customHeight="1">
      <c r="A63" s="151"/>
      <c r="B63" s="151" t="s">
        <v>86</v>
      </c>
      <c r="C63" s="157" t="s">
        <v>203</v>
      </c>
      <c r="D63" s="157"/>
      <c r="E63" s="87"/>
      <c r="F63" s="156"/>
      <c r="G63" s="158"/>
      <c r="H63" s="158"/>
    </row>
    <row r="64" spans="1:7" ht="12" customHeight="1">
      <c r="A64" s="151"/>
      <c r="B64" s="151" t="s">
        <v>126</v>
      </c>
      <c r="C64" s="157" t="s">
        <v>204</v>
      </c>
      <c r="D64" s="157"/>
      <c r="E64" s="87"/>
      <c r="F64" s="87"/>
      <c r="G64" s="158"/>
    </row>
    <row r="65" spans="1:6" ht="12" customHeight="1">
      <c r="A65" s="151"/>
      <c r="B65" s="151" t="s">
        <v>85</v>
      </c>
      <c r="C65" s="157" t="s">
        <v>205</v>
      </c>
      <c r="D65" s="157"/>
      <c r="E65" s="87"/>
      <c r="F65" s="87"/>
    </row>
    <row r="66" spans="1:6" ht="12" customHeight="1">
      <c r="A66" s="151"/>
      <c r="B66" s="151" t="s">
        <v>128</v>
      </c>
      <c r="C66" s="157" t="s">
        <v>206</v>
      </c>
      <c r="D66" s="157"/>
      <c r="E66" s="87"/>
      <c r="F66" s="87"/>
    </row>
    <row r="67" spans="1:6" ht="12" customHeight="1">
      <c r="A67" s="151"/>
      <c r="B67" s="151" t="s">
        <v>130</v>
      </c>
      <c r="C67" s="157" t="s">
        <v>207</v>
      </c>
      <c r="D67" s="157"/>
      <c r="E67" s="87"/>
      <c r="F67" s="87"/>
    </row>
    <row r="68" spans="1:6" ht="12" customHeight="1">
      <c r="A68" s="151"/>
      <c r="B68" s="151" t="s">
        <v>80</v>
      </c>
      <c r="C68" s="157" t="s">
        <v>208</v>
      </c>
      <c r="D68" s="157"/>
      <c r="E68" s="87"/>
      <c r="F68" s="87"/>
    </row>
    <row r="69" spans="1:6" ht="12" customHeight="1">
      <c r="A69" s="151"/>
      <c r="B69" s="151" t="s">
        <v>133</v>
      </c>
      <c r="C69" s="157" t="s">
        <v>209</v>
      </c>
      <c r="D69" s="157"/>
      <c r="E69" s="87"/>
      <c r="F69" s="87"/>
    </row>
    <row r="70" spans="1:6" ht="12" customHeight="1">
      <c r="A70" s="151"/>
      <c r="B70" s="151" t="s">
        <v>135</v>
      </c>
      <c r="C70" s="157" t="s">
        <v>210</v>
      </c>
      <c r="D70" s="157"/>
      <c r="E70" s="87"/>
      <c r="F70" s="87"/>
    </row>
    <row r="71" spans="1:6" ht="12" customHeight="1">
      <c r="A71" s="151"/>
      <c r="B71" s="151" t="s">
        <v>89</v>
      </c>
      <c r="C71" s="157" t="s">
        <v>211</v>
      </c>
      <c r="D71" s="157"/>
      <c r="E71" s="87"/>
      <c r="F71" s="87"/>
    </row>
    <row r="72" spans="1:6" ht="12" customHeight="1">
      <c r="A72" s="151"/>
      <c r="B72" s="151" t="s">
        <v>138</v>
      </c>
      <c r="C72" s="157" t="s">
        <v>212</v>
      </c>
      <c r="D72" s="157"/>
      <c r="E72" s="87"/>
      <c r="F72" s="87"/>
    </row>
    <row r="73" spans="1:6" ht="12" customHeight="1">
      <c r="A73" s="151"/>
      <c r="B73" s="151" t="s">
        <v>140</v>
      </c>
      <c r="C73" s="157" t="s">
        <v>213</v>
      </c>
      <c r="D73" s="157"/>
      <c r="E73" s="87"/>
      <c r="F73" s="87"/>
    </row>
    <row r="74" spans="1:6" ht="12" customHeight="1">
      <c r="A74" s="151"/>
      <c r="B74" s="151" t="s">
        <v>214</v>
      </c>
      <c r="C74" s="157" t="s">
        <v>215</v>
      </c>
      <c r="D74" s="157"/>
      <c r="E74" s="87"/>
      <c r="F74" s="87"/>
    </row>
    <row r="75" spans="1:6" ht="12" customHeight="1">
      <c r="A75" s="151"/>
      <c r="B75" s="151" t="s">
        <v>216</v>
      </c>
      <c r="C75" s="157" t="s">
        <v>217</v>
      </c>
      <c r="D75" s="157"/>
      <c r="E75" s="87"/>
      <c r="F75" s="87"/>
    </row>
    <row r="76" spans="1:6" ht="12" customHeight="1">
      <c r="A76" s="151"/>
      <c r="B76" s="151" t="s">
        <v>218</v>
      </c>
      <c r="C76" s="157" t="s">
        <v>219</v>
      </c>
      <c r="D76" s="157"/>
      <c r="E76" s="87"/>
      <c r="F76" s="87"/>
    </row>
    <row r="77" spans="1:6" ht="12" customHeight="1">
      <c r="A77" s="151"/>
      <c r="B77" s="151" t="s">
        <v>143</v>
      </c>
      <c r="C77" s="157" t="s">
        <v>220</v>
      </c>
      <c r="D77" s="157"/>
      <c r="E77" s="87"/>
      <c r="F77" s="87"/>
    </row>
    <row r="78" spans="1:6" ht="42" customHeight="1">
      <c r="A78" s="159"/>
      <c r="B78" s="159"/>
      <c r="C78" s="159"/>
      <c r="D78" s="159"/>
      <c r="E78" s="159"/>
      <c r="F78" s="159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view="pageBreakPreview" zoomScale="60" workbookViewId="0" topLeftCell="A1">
      <selection activeCell="A3" sqref="A3:C3"/>
    </sheetView>
  </sheetViews>
  <sheetFormatPr defaultColWidth="9.33203125" defaultRowHeight="12.75" customHeight="1"/>
  <cols>
    <col min="1" max="1" width="37.66015625" style="0" customWidth="1"/>
    <col min="2" max="2" width="11" style="0" customWidth="1"/>
    <col min="3" max="4" width="6.83203125" style="0" customWidth="1"/>
    <col min="5" max="5" width="26.16015625" style="0" customWidth="1"/>
    <col min="6" max="6" width="14" style="0" customWidth="1"/>
    <col min="7" max="9" width="13" style="0" customWidth="1"/>
    <col min="10" max="10" width="28.83203125" style="0" customWidth="1"/>
    <col min="11" max="11" width="0.328125" style="0" customWidth="1"/>
    <col min="12" max="13" width="13" style="0" hidden="1" customWidth="1"/>
  </cols>
  <sheetData>
    <row r="1" spans="1:13" s="139" customFormat="1" ht="27">
      <c r="A1" s="113" t="s">
        <v>221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70" customFormat="1" ht="17.25" customHeight="1">
      <c r="A2" s="140"/>
      <c r="B2" s="141"/>
      <c r="C2" s="141"/>
      <c r="D2" s="141"/>
      <c r="E2" s="141"/>
      <c r="F2" s="141"/>
      <c r="G2" s="141"/>
      <c r="H2" s="141"/>
      <c r="L2" s="140"/>
      <c r="M2" s="142" t="s">
        <v>222</v>
      </c>
    </row>
    <row r="3" spans="1:13" ht="18.75" customHeight="1">
      <c r="A3" s="51" t="s">
        <v>25</v>
      </c>
      <c r="B3" s="51"/>
      <c r="C3" s="51"/>
      <c r="D3" s="125"/>
      <c r="E3" s="125"/>
      <c r="F3" s="125"/>
      <c r="G3" s="125"/>
      <c r="H3" s="125"/>
      <c r="K3" s="70"/>
      <c r="L3" s="134" t="s">
        <v>26</v>
      </c>
      <c r="M3" s="134"/>
    </row>
    <row r="4" spans="1:13" s="43" customFormat="1" ht="27" customHeight="1">
      <c r="A4" s="79" t="s">
        <v>58</v>
      </c>
      <c r="B4" s="79" t="s">
        <v>73</v>
      </c>
      <c r="C4" s="79"/>
      <c r="D4" s="79"/>
      <c r="E4" s="78" t="s">
        <v>74</v>
      </c>
      <c r="F4" s="78" t="s">
        <v>106</v>
      </c>
      <c r="G4" s="78"/>
      <c r="H4" s="78"/>
      <c r="I4" s="78"/>
      <c r="J4" s="78"/>
      <c r="K4" s="78"/>
      <c r="L4" s="78"/>
      <c r="M4" s="78"/>
    </row>
    <row r="5" spans="1:13" s="43" customFormat="1" ht="27" customHeight="1">
      <c r="A5" s="79"/>
      <c r="B5" s="79" t="s">
        <v>75</v>
      </c>
      <c r="C5" s="79" t="s">
        <v>76</v>
      </c>
      <c r="D5" s="78" t="s">
        <v>77</v>
      </c>
      <c r="E5" s="78"/>
      <c r="F5" s="78" t="s">
        <v>61</v>
      </c>
      <c r="G5" s="12" t="s">
        <v>109</v>
      </c>
      <c r="H5" s="12" t="s">
        <v>110</v>
      </c>
      <c r="I5" s="12" t="s">
        <v>111</v>
      </c>
      <c r="J5" s="12" t="s">
        <v>112</v>
      </c>
      <c r="K5" s="12" t="s">
        <v>113</v>
      </c>
      <c r="L5" s="12" t="s">
        <v>114</v>
      </c>
      <c r="M5" s="12" t="s">
        <v>115</v>
      </c>
    </row>
    <row r="6" spans="1:13" s="43" customFormat="1" ht="24" customHeight="1">
      <c r="A6" s="135"/>
      <c r="B6" s="126"/>
      <c r="C6" s="126"/>
      <c r="D6" s="126"/>
      <c r="E6" s="127" t="s">
        <v>61</v>
      </c>
      <c r="F6" s="136">
        <f>SUM(G6:J6)</f>
        <v>0</v>
      </c>
      <c r="G6" s="136">
        <f>SUM(G7:G17)</f>
        <v>0</v>
      </c>
      <c r="H6" s="136">
        <f>SUM(H7:H17)</f>
        <v>0</v>
      </c>
      <c r="I6" s="136">
        <f>SUM(I7:I17)</f>
        <v>0</v>
      </c>
      <c r="J6" s="136">
        <f>SUM(J7:J17)</f>
        <v>0</v>
      </c>
      <c r="K6" s="137"/>
      <c r="L6" s="137"/>
      <c r="M6" s="138"/>
    </row>
    <row r="7" spans="1:13" ht="24" customHeight="1">
      <c r="A7" s="99" t="s">
        <v>223</v>
      </c>
      <c r="B7" s="63"/>
      <c r="C7" s="63"/>
      <c r="D7" s="63"/>
      <c r="E7" s="98"/>
      <c r="F7" s="110">
        <f>SUM(G7:J7)</f>
        <v>0</v>
      </c>
      <c r="G7" s="110"/>
      <c r="H7" s="110"/>
      <c r="I7" s="110"/>
      <c r="J7" s="110"/>
      <c r="K7" s="122"/>
      <c r="L7" s="122"/>
      <c r="M7" s="122"/>
    </row>
    <row r="8" spans="1:13" ht="24" customHeight="1">
      <c r="A8" s="99"/>
      <c r="B8" s="63"/>
      <c r="C8" s="63"/>
      <c r="D8" s="63"/>
      <c r="E8" s="98"/>
      <c r="F8" s="110">
        <f aca="true" t="shared" si="0" ref="F8:F17">SUM(G8:J8)</f>
        <v>0</v>
      </c>
      <c r="G8" s="110"/>
      <c r="H8" s="110"/>
      <c r="I8" s="110"/>
      <c r="J8" s="110"/>
      <c r="K8" s="122"/>
      <c r="L8" s="122"/>
      <c r="M8" s="122"/>
    </row>
    <row r="9" spans="1:13" ht="24" customHeight="1">
      <c r="A9" s="99"/>
      <c r="B9" s="63"/>
      <c r="C9" s="63"/>
      <c r="D9" s="63"/>
      <c r="E9" s="98"/>
      <c r="F9" s="110">
        <f t="shared" si="0"/>
        <v>0</v>
      </c>
      <c r="G9" s="110"/>
      <c r="H9" s="110"/>
      <c r="I9" s="110"/>
      <c r="J9" s="110"/>
      <c r="K9" s="122"/>
      <c r="L9" s="122"/>
      <c r="M9" s="122"/>
    </row>
    <row r="10" spans="1:13" ht="24" customHeight="1">
      <c r="A10" s="99"/>
      <c r="B10" s="63"/>
      <c r="C10" s="63"/>
      <c r="D10" s="63"/>
      <c r="E10" s="98"/>
      <c r="F10" s="110">
        <f t="shared" si="0"/>
        <v>0</v>
      </c>
      <c r="G10" s="110"/>
      <c r="H10" s="110"/>
      <c r="I10" s="110"/>
      <c r="J10" s="110"/>
      <c r="K10" s="122"/>
      <c r="L10" s="122"/>
      <c r="M10" s="122"/>
    </row>
    <row r="11" spans="1:13" ht="24" customHeight="1">
      <c r="A11" s="99" t="s">
        <v>224</v>
      </c>
      <c r="B11" s="63"/>
      <c r="C11" s="63"/>
      <c r="D11" s="63"/>
      <c r="E11" s="98"/>
      <c r="F11" s="110">
        <f t="shared" si="0"/>
        <v>0</v>
      </c>
      <c r="G11" s="110"/>
      <c r="H11" s="110"/>
      <c r="I11" s="110"/>
      <c r="J11" s="110"/>
      <c r="K11" s="122"/>
      <c r="L11" s="122"/>
      <c r="M11" s="122"/>
    </row>
    <row r="12" spans="1:13" ht="24" customHeight="1">
      <c r="A12" s="99"/>
      <c r="B12" s="63"/>
      <c r="C12" s="63"/>
      <c r="D12" s="63"/>
      <c r="E12" s="98"/>
      <c r="F12" s="110">
        <f t="shared" si="0"/>
        <v>0</v>
      </c>
      <c r="G12" s="110"/>
      <c r="H12" s="110"/>
      <c r="I12" s="110"/>
      <c r="J12" s="110"/>
      <c r="K12" s="122"/>
      <c r="L12" s="122"/>
      <c r="M12" s="122"/>
    </row>
    <row r="13" spans="1:13" ht="24" customHeight="1">
      <c r="A13" s="99"/>
      <c r="B13" s="63"/>
      <c r="C13" s="63"/>
      <c r="D13" s="63"/>
      <c r="E13" s="98"/>
      <c r="F13" s="110">
        <f t="shared" si="0"/>
        <v>0</v>
      </c>
      <c r="G13" s="110"/>
      <c r="H13" s="110"/>
      <c r="I13" s="110"/>
      <c r="J13" s="110"/>
      <c r="K13" s="122"/>
      <c r="L13" s="122"/>
      <c r="M13" s="122"/>
    </row>
    <row r="14" spans="1:13" ht="24" customHeight="1">
      <c r="A14" s="99"/>
      <c r="B14" s="63"/>
      <c r="C14" s="63"/>
      <c r="D14" s="63"/>
      <c r="E14" s="98"/>
      <c r="F14" s="110">
        <f t="shared" si="0"/>
        <v>0</v>
      </c>
      <c r="G14" s="110"/>
      <c r="H14" s="110"/>
      <c r="I14" s="110"/>
      <c r="J14" s="110"/>
      <c r="K14" s="122"/>
      <c r="L14" s="122"/>
      <c r="M14" s="122"/>
    </row>
    <row r="15" spans="1:13" ht="24" customHeight="1">
      <c r="A15" s="99" t="s">
        <v>224</v>
      </c>
      <c r="B15" s="63"/>
      <c r="C15" s="63"/>
      <c r="D15" s="63"/>
      <c r="E15" s="98"/>
      <c r="F15" s="110">
        <f t="shared" si="0"/>
        <v>0</v>
      </c>
      <c r="G15" s="110"/>
      <c r="H15" s="110"/>
      <c r="I15" s="110"/>
      <c r="J15" s="110"/>
      <c r="K15" s="122"/>
      <c r="L15" s="122"/>
      <c r="M15" s="122"/>
    </row>
    <row r="16" spans="1:13" ht="30" customHeight="1">
      <c r="A16" s="130" t="s">
        <v>95</v>
      </c>
      <c r="B16" s="63"/>
      <c r="C16" s="63"/>
      <c r="D16" s="63"/>
      <c r="E16" s="98"/>
      <c r="F16" s="110">
        <f t="shared" si="0"/>
        <v>0</v>
      </c>
      <c r="G16" s="110"/>
      <c r="H16" s="110"/>
      <c r="I16" s="110"/>
      <c r="J16" s="110"/>
      <c r="K16" s="122"/>
      <c r="L16" s="122"/>
      <c r="M16" s="122"/>
    </row>
    <row r="17" spans="1:13" ht="35.25" customHeight="1">
      <c r="A17" s="99"/>
      <c r="B17" s="63"/>
      <c r="C17" s="63"/>
      <c r="D17" s="63"/>
      <c r="E17" s="98"/>
      <c r="F17" s="110">
        <f t="shared" si="0"/>
        <v>0</v>
      </c>
      <c r="G17" s="110"/>
      <c r="H17" s="110"/>
      <c r="I17" s="110"/>
      <c r="J17" s="110"/>
      <c r="K17" s="122"/>
      <c r="L17" s="122"/>
      <c r="M17" s="122"/>
    </row>
    <row r="18" spans="1:13" ht="77.25" customHeight="1">
      <c r="A18" s="85" t="s">
        <v>225</v>
      </c>
      <c r="B18" s="85"/>
      <c r="C18" s="85"/>
      <c r="D18" s="85"/>
      <c r="E18" s="85"/>
      <c r="F18" s="85"/>
      <c r="G18" s="85"/>
      <c r="H18" s="85"/>
      <c r="I18" s="85"/>
      <c r="J18" s="85"/>
      <c r="K18" s="70"/>
      <c r="L18" s="70"/>
      <c r="M18" s="70"/>
    </row>
    <row r="19" spans="1:13" ht="0.75" customHeight="1" hidden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</sheetData>
  <sheetProtection/>
  <mergeCells count="8">
    <mergeCell ref="A1:M1"/>
    <mergeCell ref="A3:C3"/>
    <mergeCell ref="L3:M3"/>
    <mergeCell ref="B4:D4"/>
    <mergeCell ref="F4:M4"/>
    <mergeCell ref="A19:M19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3" sqref="A3:C3"/>
    </sheetView>
  </sheetViews>
  <sheetFormatPr defaultColWidth="9.33203125" defaultRowHeight="11.25"/>
  <cols>
    <col min="1" max="1" width="24.16015625" style="70" customWidth="1"/>
    <col min="2" max="4" width="7.16015625" style="70" customWidth="1"/>
    <col min="5" max="5" width="11.5" style="70" bestFit="1" customWidth="1"/>
    <col min="6" max="6" width="10.5" style="70" customWidth="1"/>
    <col min="7" max="10" width="14.33203125" style="70" customWidth="1"/>
    <col min="11" max="16384" width="9.33203125" style="70" customWidth="1"/>
  </cols>
  <sheetData>
    <row r="1" spans="1:13" ht="35.25" customHeight="1">
      <c r="A1" s="124" t="s">
        <v>226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2:13" ht="15.75" customHeight="1">
      <c r="L2" s="133" t="s">
        <v>227</v>
      </c>
      <c r="M2" s="133"/>
    </row>
    <row r="3" spans="1:13" ht="22.5" customHeight="1">
      <c r="A3" s="51" t="s">
        <v>25</v>
      </c>
      <c r="B3" s="51"/>
      <c r="C3" s="51"/>
      <c r="D3" s="125"/>
      <c r="E3" s="125"/>
      <c r="F3" s="125"/>
      <c r="G3" s="125"/>
      <c r="H3" s="125"/>
      <c r="L3" s="134" t="s">
        <v>26</v>
      </c>
      <c r="M3" s="134"/>
    </row>
    <row r="4" spans="1:13" s="69" customFormat="1" ht="24" customHeight="1">
      <c r="A4" s="79" t="s">
        <v>58</v>
      </c>
      <c r="B4" s="79" t="s">
        <v>73</v>
      </c>
      <c r="C4" s="79"/>
      <c r="D4" s="79"/>
      <c r="E4" s="78" t="s">
        <v>74</v>
      </c>
      <c r="F4" s="78" t="s">
        <v>106</v>
      </c>
      <c r="G4" s="78"/>
      <c r="H4" s="78"/>
      <c r="I4" s="78"/>
      <c r="J4" s="78"/>
      <c r="K4" s="78"/>
      <c r="L4" s="78"/>
      <c r="M4" s="78"/>
    </row>
    <row r="5" spans="1:13" s="69" customFormat="1" ht="40.5" customHeight="1">
      <c r="A5" s="79"/>
      <c r="B5" s="79" t="s">
        <v>75</v>
      </c>
      <c r="C5" s="79" t="s">
        <v>76</v>
      </c>
      <c r="D5" s="78" t="s">
        <v>77</v>
      </c>
      <c r="E5" s="78"/>
      <c r="F5" s="78" t="s">
        <v>61</v>
      </c>
      <c r="G5" s="12" t="s">
        <v>109</v>
      </c>
      <c r="H5" s="12" t="s">
        <v>110</v>
      </c>
      <c r="I5" s="12" t="s">
        <v>111</v>
      </c>
      <c r="J5" s="12" t="s">
        <v>112</v>
      </c>
      <c r="K5" s="12" t="s">
        <v>113</v>
      </c>
      <c r="L5" s="12" t="s">
        <v>114</v>
      </c>
      <c r="M5" s="12" t="s">
        <v>115</v>
      </c>
    </row>
    <row r="6" spans="1:13" s="69" customFormat="1" ht="23.25" customHeight="1">
      <c r="A6" s="135"/>
      <c r="B6" s="126"/>
      <c r="C6" s="126"/>
      <c r="D6" s="126"/>
      <c r="E6" s="127" t="s">
        <v>61</v>
      </c>
      <c r="F6" s="136">
        <f>SUM(G6:J6)</f>
        <v>0</v>
      </c>
      <c r="G6" s="136">
        <f>SUM(G7:G20)</f>
        <v>0</v>
      </c>
      <c r="H6" s="136">
        <f>SUM(H7:H20)</f>
        <v>0</v>
      </c>
      <c r="I6" s="136">
        <f>SUM(I7:I20)</f>
        <v>0</v>
      </c>
      <c r="J6" s="136">
        <f>SUM(J7:J20)</f>
        <v>0</v>
      </c>
      <c r="K6" s="137"/>
      <c r="L6" s="137"/>
      <c r="M6" s="138"/>
    </row>
    <row r="7" spans="1:13" s="69" customFormat="1" ht="23.25" customHeight="1">
      <c r="A7" s="99" t="s">
        <v>223</v>
      </c>
      <c r="B7" s="63"/>
      <c r="C7" s="63"/>
      <c r="D7" s="63"/>
      <c r="E7" s="98"/>
      <c r="F7" s="110">
        <f>SUM(G7:J7)</f>
        <v>0</v>
      </c>
      <c r="G7" s="110"/>
      <c r="H7" s="110"/>
      <c r="I7" s="110"/>
      <c r="J7" s="110"/>
      <c r="K7" s="122"/>
      <c r="L7" s="122"/>
      <c r="M7" s="122"/>
    </row>
    <row r="8" spans="1:13" s="69" customFormat="1" ht="23.25" customHeight="1">
      <c r="A8" s="99"/>
      <c r="B8" s="63"/>
      <c r="C8" s="63"/>
      <c r="D8" s="63"/>
      <c r="E8" s="98"/>
      <c r="F8" s="110">
        <f aca="true" t="shared" si="0" ref="F8:F19">SUM(G8:J8)</f>
        <v>0</v>
      </c>
      <c r="G8" s="110"/>
      <c r="H8" s="110"/>
      <c r="I8" s="110"/>
      <c r="J8" s="110"/>
      <c r="K8" s="122"/>
      <c r="L8" s="122"/>
      <c r="M8" s="122"/>
    </row>
    <row r="9" spans="1:13" s="69" customFormat="1" ht="23.25" customHeight="1">
      <c r="A9" s="99"/>
      <c r="B9" s="63"/>
      <c r="C9" s="63"/>
      <c r="D9" s="63"/>
      <c r="E9" s="98"/>
      <c r="F9" s="110">
        <f t="shared" si="0"/>
        <v>0</v>
      </c>
      <c r="G9" s="110"/>
      <c r="H9" s="110"/>
      <c r="I9" s="110"/>
      <c r="J9" s="110"/>
      <c r="K9" s="122"/>
      <c r="L9" s="122"/>
      <c r="M9" s="122"/>
    </row>
    <row r="10" spans="1:13" s="69" customFormat="1" ht="23.25" customHeight="1">
      <c r="A10" s="99"/>
      <c r="B10" s="63"/>
      <c r="C10" s="63"/>
      <c r="D10" s="63"/>
      <c r="E10" s="98"/>
      <c r="F10" s="110">
        <f t="shared" si="0"/>
        <v>0</v>
      </c>
      <c r="G10" s="110"/>
      <c r="H10" s="110"/>
      <c r="I10" s="110"/>
      <c r="J10" s="110"/>
      <c r="K10" s="122"/>
      <c r="L10" s="122"/>
      <c r="M10" s="122"/>
    </row>
    <row r="11" spans="1:13" s="69" customFormat="1" ht="23.25" customHeight="1">
      <c r="A11" s="99" t="s">
        <v>224</v>
      </c>
      <c r="B11" s="63"/>
      <c r="C11" s="63"/>
      <c r="D11" s="63"/>
      <c r="E11" s="98"/>
      <c r="F11" s="110">
        <f t="shared" si="0"/>
        <v>0</v>
      </c>
      <c r="G11" s="110"/>
      <c r="H11" s="110"/>
      <c r="I11" s="110"/>
      <c r="J11" s="110"/>
      <c r="K11" s="122"/>
      <c r="L11" s="122"/>
      <c r="M11" s="122"/>
    </row>
    <row r="12" spans="1:13" s="69" customFormat="1" ht="23.25" customHeight="1">
      <c r="A12" s="99"/>
      <c r="B12" s="63"/>
      <c r="C12" s="63"/>
      <c r="D12" s="63"/>
      <c r="E12" s="98"/>
      <c r="F12" s="110">
        <f t="shared" si="0"/>
        <v>0</v>
      </c>
      <c r="G12" s="110"/>
      <c r="H12" s="110"/>
      <c r="I12" s="110"/>
      <c r="J12" s="110"/>
      <c r="K12" s="122"/>
      <c r="L12" s="122"/>
      <c r="M12" s="122"/>
    </row>
    <row r="13" spans="1:13" s="69" customFormat="1" ht="23.25" customHeight="1">
      <c r="A13" s="99"/>
      <c r="B13" s="63"/>
      <c r="C13" s="63"/>
      <c r="D13" s="63"/>
      <c r="E13" s="98"/>
      <c r="F13" s="110">
        <f t="shared" si="0"/>
        <v>0</v>
      </c>
      <c r="G13" s="110"/>
      <c r="H13" s="110"/>
      <c r="I13" s="110"/>
      <c r="J13" s="110"/>
      <c r="K13" s="122"/>
      <c r="L13" s="122"/>
      <c r="M13" s="122"/>
    </row>
    <row r="14" spans="1:13" s="69" customFormat="1" ht="23.25" customHeight="1">
      <c r="A14" s="99"/>
      <c r="B14" s="63"/>
      <c r="C14" s="63"/>
      <c r="D14" s="63"/>
      <c r="E14" s="98"/>
      <c r="F14" s="110">
        <f t="shared" si="0"/>
        <v>0</v>
      </c>
      <c r="G14" s="110"/>
      <c r="H14" s="110"/>
      <c r="I14" s="110"/>
      <c r="J14" s="110"/>
      <c r="K14" s="122"/>
      <c r="L14" s="122"/>
      <c r="M14" s="122"/>
    </row>
    <row r="15" spans="1:13" ht="24.75" customHeight="1">
      <c r="A15" s="99" t="s">
        <v>224</v>
      </c>
      <c r="B15" s="63"/>
      <c r="C15" s="63"/>
      <c r="D15" s="63"/>
      <c r="E15" s="98"/>
      <c r="F15" s="110">
        <f t="shared" si="0"/>
        <v>0</v>
      </c>
      <c r="G15" s="110"/>
      <c r="H15" s="110"/>
      <c r="I15" s="110"/>
      <c r="J15" s="110"/>
      <c r="K15" s="122"/>
      <c r="L15" s="122"/>
      <c r="M15" s="122"/>
    </row>
    <row r="16" spans="1:13" ht="22.5" customHeight="1">
      <c r="A16" s="130" t="s">
        <v>95</v>
      </c>
      <c r="B16" s="63"/>
      <c r="C16" s="63"/>
      <c r="D16" s="63"/>
      <c r="E16" s="98"/>
      <c r="F16" s="110">
        <f t="shared" si="0"/>
        <v>0</v>
      </c>
      <c r="G16" s="110"/>
      <c r="H16" s="110"/>
      <c r="I16" s="110"/>
      <c r="J16" s="110"/>
      <c r="K16" s="122"/>
      <c r="L16" s="122"/>
      <c r="M16" s="122"/>
    </row>
    <row r="17" spans="1:13" ht="12">
      <c r="A17" s="99"/>
      <c r="B17" s="63"/>
      <c r="C17" s="63"/>
      <c r="D17" s="63"/>
      <c r="E17" s="98"/>
      <c r="F17" s="110">
        <f t="shared" si="0"/>
        <v>0</v>
      </c>
      <c r="G17" s="110"/>
      <c r="H17" s="110"/>
      <c r="I17" s="110"/>
      <c r="J17" s="110"/>
      <c r="K17" s="122"/>
      <c r="L17" s="122"/>
      <c r="M17" s="122"/>
    </row>
    <row r="18" spans="1:13" ht="12">
      <c r="A18" s="99"/>
      <c r="B18" s="63"/>
      <c r="C18" s="63"/>
      <c r="D18" s="63"/>
      <c r="E18" s="98"/>
      <c r="F18" s="110">
        <f t="shared" si="0"/>
        <v>0</v>
      </c>
      <c r="G18" s="110"/>
      <c r="H18" s="110"/>
      <c r="I18" s="110"/>
      <c r="J18" s="110"/>
      <c r="K18" s="122"/>
      <c r="L18" s="122"/>
      <c r="M18" s="122"/>
    </row>
    <row r="19" spans="1:13" ht="12">
      <c r="A19" s="99"/>
      <c r="B19" s="63"/>
      <c r="C19" s="63"/>
      <c r="D19" s="63"/>
      <c r="E19" s="98"/>
      <c r="F19" s="110">
        <f t="shared" si="0"/>
        <v>0</v>
      </c>
      <c r="G19" s="110"/>
      <c r="H19" s="110"/>
      <c r="I19" s="110"/>
      <c r="J19" s="110"/>
      <c r="K19" s="122"/>
      <c r="L19" s="122"/>
      <c r="M19" s="122"/>
    </row>
    <row r="20" spans="1:13" ht="12">
      <c r="A20" s="130"/>
      <c r="B20" s="63"/>
      <c r="C20" s="63"/>
      <c r="D20" s="63"/>
      <c r="E20" s="98"/>
      <c r="F20" s="110"/>
      <c r="G20" s="110"/>
      <c r="H20" s="110"/>
      <c r="I20" s="110"/>
      <c r="J20" s="110"/>
      <c r="K20" s="122"/>
      <c r="L20" s="122"/>
      <c r="M20" s="122"/>
    </row>
    <row r="21" spans="1:10" ht="12">
      <c r="A21" s="85" t="s">
        <v>228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3" ht="14.2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ht="12">
      <c r="E23" s="85"/>
    </row>
    <row r="27" ht="12">
      <c r="G27" s="85"/>
    </row>
    <row r="28" ht="12">
      <c r="C28" s="85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70" customWidth="1"/>
    <col min="2" max="4" width="7.16015625" style="70" customWidth="1"/>
    <col min="5" max="5" width="17.83203125" style="70" customWidth="1"/>
    <col min="6" max="10" width="14.33203125" style="70" customWidth="1"/>
    <col min="11" max="16384" width="9.16015625" style="70" customWidth="1"/>
  </cols>
  <sheetData>
    <row r="1" spans="1:13" ht="35.25" customHeight="1">
      <c r="A1" s="124" t="s">
        <v>229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2:13" ht="15.75" customHeight="1">
      <c r="L2" s="133" t="s">
        <v>230</v>
      </c>
      <c r="M2" s="133"/>
    </row>
    <row r="3" spans="1:13" ht="22.5" customHeight="1">
      <c r="A3" s="51" t="s">
        <v>25</v>
      </c>
      <c r="B3" s="51"/>
      <c r="C3" s="51"/>
      <c r="D3" s="125"/>
      <c r="E3" s="125"/>
      <c r="F3" s="125"/>
      <c r="G3" s="125"/>
      <c r="H3" s="125"/>
      <c r="L3" s="134" t="s">
        <v>26</v>
      </c>
      <c r="M3" s="134"/>
    </row>
    <row r="4" spans="1:13" s="69" customFormat="1" ht="24" customHeight="1">
      <c r="A4" s="79" t="s">
        <v>58</v>
      </c>
      <c r="B4" s="79" t="s">
        <v>73</v>
      </c>
      <c r="C4" s="79"/>
      <c r="D4" s="79"/>
      <c r="E4" s="78" t="s">
        <v>74</v>
      </c>
      <c r="F4" s="78" t="s">
        <v>106</v>
      </c>
      <c r="G4" s="78"/>
      <c r="H4" s="78"/>
      <c r="I4" s="78"/>
      <c r="J4" s="78"/>
      <c r="K4" s="78"/>
      <c r="L4" s="78"/>
      <c r="M4" s="78"/>
    </row>
    <row r="5" spans="1:13" s="69" customFormat="1" ht="40.5" customHeight="1">
      <c r="A5" s="79"/>
      <c r="B5" s="79" t="s">
        <v>75</v>
      </c>
      <c r="C5" s="79" t="s">
        <v>76</v>
      </c>
      <c r="D5" s="78" t="s">
        <v>77</v>
      </c>
      <c r="E5" s="78"/>
      <c r="F5" s="78" t="s">
        <v>61</v>
      </c>
      <c r="G5" s="12" t="s">
        <v>109</v>
      </c>
      <c r="H5" s="12" t="s">
        <v>110</v>
      </c>
      <c r="I5" s="12" t="s">
        <v>111</v>
      </c>
      <c r="J5" s="12" t="s">
        <v>112</v>
      </c>
      <c r="K5" s="12" t="s">
        <v>113</v>
      </c>
      <c r="L5" s="12" t="s">
        <v>114</v>
      </c>
      <c r="M5" s="12" t="s">
        <v>115</v>
      </c>
    </row>
    <row r="6" spans="1:13" s="69" customFormat="1" ht="23.25" customHeight="1">
      <c r="A6" s="99" t="s">
        <v>69</v>
      </c>
      <c r="B6" s="126"/>
      <c r="C6" s="126"/>
      <c r="D6" s="126"/>
      <c r="E6" s="127" t="s">
        <v>61</v>
      </c>
      <c r="F6" s="128">
        <v>8.46</v>
      </c>
      <c r="G6" s="128">
        <f>SUM(G7:G20)</f>
        <v>0</v>
      </c>
      <c r="H6" s="128">
        <v>8.46</v>
      </c>
      <c r="I6" s="110"/>
      <c r="J6" s="110"/>
      <c r="K6" s="122"/>
      <c r="L6" s="122"/>
      <c r="M6" s="122"/>
    </row>
    <row r="7" spans="1:13" s="69" customFormat="1" ht="23.25" customHeight="1">
      <c r="A7" s="99"/>
      <c r="B7" s="63" t="s">
        <v>231</v>
      </c>
      <c r="C7" s="63"/>
      <c r="D7" s="63"/>
      <c r="E7" s="98" t="s">
        <v>79</v>
      </c>
      <c r="F7" s="129">
        <v>8.46</v>
      </c>
      <c r="G7" s="129"/>
      <c r="H7" s="129">
        <v>8.46</v>
      </c>
      <c r="I7" s="110"/>
      <c r="J7" s="110"/>
      <c r="K7" s="122"/>
      <c r="L7" s="122"/>
      <c r="M7" s="122"/>
    </row>
    <row r="8" spans="1:13" s="69" customFormat="1" ht="23.25" customHeight="1">
      <c r="A8" s="99"/>
      <c r="B8" s="63"/>
      <c r="C8" s="63" t="s">
        <v>80</v>
      </c>
      <c r="D8" s="63"/>
      <c r="E8" s="98" t="s">
        <v>81</v>
      </c>
      <c r="F8" s="129">
        <v>8.46</v>
      </c>
      <c r="G8" s="129"/>
      <c r="H8" s="129">
        <v>8.46</v>
      </c>
      <c r="I8" s="110"/>
      <c r="J8" s="110"/>
      <c r="K8" s="122"/>
      <c r="L8" s="122"/>
      <c r="M8" s="122"/>
    </row>
    <row r="9" spans="1:13" s="69" customFormat="1" ht="23.25" customHeight="1">
      <c r="A9" s="99"/>
      <c r="B9" s="63"/>
      <c r="C9" s="63"/>
      <c r="D9" s="63" t="s">
        <v>82</v>
      </c>
      <c r="E9" s="98" t="s">
        <v>36</v>
      </c>
      <c r="F9" s="129">
        <v>8.46</v>
      </c>
      <c r="G9" s="129"/>
      <c r="H9" s="129">
        <v>8.46</v>
      </c>
      <c r="I9" s="110"/>
      <c r="J9" s="110"/>
      <c r="K9" s="122"/>
      <c r="L9" s="122"/>
      <c r="M9" s="122"/>
    </row>
    <row r="10" spans="1:13" s="69" customFormat="1" ht="23.25" customHeight="1">
      <c r="A10" s="99"/>
      <c r="B10" s="63"/>
      <c r="C10" s="63"/>
      <c r="D10" s="63"/>
      <c r="E10" s="98"/>
      <c r="F10" s="110">
        <f aca="true" t="shared" si="0" ref="F10:F18">SUM(G10:J10)</f>
        <v>0</v>
      </c>
      <c r="G10" s="110"/>
      <c r="H10" s="110"/>
      <c r="I10" s="110"/>
      <c r="J10" s="110"/>
      <c r="K10" s="122"/>
      <c r="L10" s="122"/>
      <c r="M10" s="122"/>
    </row>
    <row r="11" spans="1:13" s="69" customFormat="1" ht="23.25" customHeight="1">
      <c r="A11" s="99"/>
      <c r="B11" s="63"/>
      <c r="C11" s="63"/>
      <c r="D11" s="63"/>
      <c r="E11" s="98"/>
      <c r="F11" s="110">
        <f t="shared" si="0"/>
        <v>0</v>
      </c>
      <c r="G11" s="110"/>
      <c r="H11" s="110"/>
      <c r="I11" s="110"/>
      <c r="J11" s="110"/>
      <c r="K11" s="122"/>
      <c r="L11" s="122"/>
      <c r="M11" s="122"/>
    </row>
    <row r="12" spans="1:13" s="69" customFormat="1" ht="23.25" customHeight="1">
      <c r="A12" s="99"/>
      <c r="B12" s="63"/>
      <c r="C12" s="63"/>
      <c r="D12" s="63"/>
      <c r="E12" s="98"/>
      <c r="F12" s="110">
        <f t="shared" si="0"/>
        <v>0</v>
      </c>
      <c r="G12" s="110"/>
      <c r="H12" s="110"/>
      <c r="I12" s="110"/>
      <c r="J12" s="110"/>
      <c r="K12" s="122"/>
      <c r="L12" s="122"/>
      <c r="M12" s="122"/>
    </row>
    <row r="13" spans="1:13" s="69" customFormat="1" ht="23.25" customHeight="1">
      <c r="A13" s="99"/>
      <c r="B13" s="63"/>
      <c r="C13" s="63"/>
      <c r="D13" s="63"/>
      <c r="E13" s="98"/>
      <c r="F13" s="110">
        <f t="shared" si="0"/>
        <v>0</v>
      </c>
      <c r="G13" s="110"/>
      <c r="H13" s="110"/>
      <c r="I13" s="110"/>
      <c r="J13" s="110"/>
      <c r="K13" s="122"/>
      <c r="L13" s="122"/>
      <c r="M13" s="122"/>
    </row>
    <row r="14" spans="1:13" ht="24.75" customHeight="1">
      <c r="A14" s="99"/>
      <c r="B14" s="63"/>
      <c r="C14" s="63"/>
      <c r="D14" s="63"/>
      <c r="E14" s="98"/>
      <c r="F14" s="110">
        <f t="shared" si="0"/>
        <v>0</v>
      </c>
      <c r="G14" s="110"/>
      <c r="H14" s="110"/>
      <c r="I14" s="110"/>
      <c r="J14" s="110"/>
      <c r="K14" s="122"/>
      <c r="L14" s="122"/>
      <c r="M14" s="122"/>
    </row>
    <row r="15" spans="1:13" ht="22.5" customHeight="1">
      <c r="A15" s="130"/>
      <c r="B15" s="63"/>
      <c r="C15" s="63"/>
      <c r="D15" s="63"/>
      <c r="E15" s="98"/>
      <c r="F15" s="110">
        <f t="shared" si="0"/>
        <v>0</v>
      </c>
      <c r="G15" s="110"/>
      <c r="H15" s="110"/>
      <c r="I15" s="110"/>
      <c r="J15" s="110"/>
      <c r="K15" s="122"/>
      <c r="L15" s="122"/>
      <c r="M15" s="122"/>
    </row>
    <row r="16" spans="1:13" ht="12">
      <c r="A16" s="99"/>
      <c r="B16" s="63"/>
      <c r="C16" s="63"/>
      <c r="D16" s="63"/>
      <c r="E16" s="98"/>
      <c r="F16" s="110">
        <f t="shared" si="0"/>
        <v>0</v>
      </c>
      <c r="G16" s="110"/>
      <c r="H16" s="110"/>
      <c r="I16" s="110"/>
      <c r="J16" s="110"/>
      <c r="K16" s="122"/>
      <c r="L16" s="122"/>
      <c r="M16" s="122"/>
    </row>
    <row r="17" spans="1:13" ht="12">
      <c r="A17" s="99"/>
      <c r="B17" s="63"/>
      <c r="C17" s="63"/>
      <c r="D17" s="63"/>
      <c r="E17" s="98"/>
      <c r="F17" s="110">
        <f t="shared" si="0"/>
        <v>0</v>
      </c>
      <c r="G17" s="110"/>
      <c r="H17" s="110"/>
      <c r="I17" s="110"/>
      <c r="J17" s="110"/>
      <c r="K17" s="122"/>
      <c r="L17" s="122"/>
      <c r="M17" s="122"/>
    </row>
    <row r="18" spans="1:13" ht="12">
      <c r="A18" s="99"/>
      <c r="B18" s="63"/>
      <c r="C18" s="63"/>
      <c r="D18" s="63"/>
      <c r="E18" s="98"/>
      <c r="F18" s="110">
        <f t="shared" si="0"/>
        <v>0</v>
      </c>
      <c r="G18" s="110"/>
      <c r="H18" s="110"/>
      <c r="I18" s="110"/>
      <c r="J18" s="110"/>
      <c r="K18" s="122"/>
      <c r="L18" s="122"/>
      <c r="M18" s="122"/>
    </row>
    <row r="19" spans="1:13" ht="12">
      <c r="A19" s="130"/>
      <c r="B19" s="63"/>
      <c r="C19" s="63"/>
      <c r="D19" s="63"/>
      <c r="E19" s="98"/>
      <c r="F19" s="110"/>
      <c r="G19" s="110"/>
      <c r="H19" s="110"/>
      <c r="I19" s="110"/>
      <c r="J19" s="110"/>
      <c r="K19" s="122"/>
      <c r="L19" s="122"/>
      <c r="M19" s="122"/>
    </row>
    <row r="20" spans="1:13" s="123" customFormat="1" ht="42.7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14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ht="12">
      <c r="E22" s="85"/>
    </row>
    <row r="26" ht="12">
      <c r="G26" s="85"/>
    </row>
    <row r="27" ht="12">
      <c r="C27" s="85"/>
    </row>
  </sheetData>
  <sheetProtection/>
  <mergeCells count="10">
    <mergeCell ref="A1:M1"/>
    <mergeCell ref="L2:M2"/>
    <mergeCell ref="A3:C3"/>
    <mergeCell ref="L3:M3"/>
    <mergeCell ref="B4:D4"/>
    <mergeCell ref="F4:M4"/>
    <mergeCell ref="A20:M20"/>
    <mergeCell ref="A21:M2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workbookViewId="0" topLeftCell="A5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8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13" t="s">
        <v>232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70"/>
      <c r="B2" s="70"/>
      <c r="C2" s="70"/>
      <c r="D2" s="70"/>
      <c r="E2" s="70"/>
      <c r="F2" s="70"/>
      <c r="G2" s="70"/>
      <c r="H2" s="70"/>
      <c r="I2" s="70"/>
      <c r="M2" s="72" t="s">
        <v>233</v>
      </c>
    </row>
    <row r="3" spans="1:13" ht="21" customHeight="1">
      <c r="A3" s="51" t="s">
        <v>25</v>
      </c>
      <c r="B3" s="70"/>
      <c r="C3" s="70"/>
      <c r="D3" s="70"/>
      <c r="E3" s="70"/>
      <c r="F3" s="70"/>
      <c r="G3" s="70"/>
      <c r="H3" s="70"/>
      <c r="I3" s="70"/>
      <c r="K3" s="70"/>
      <c r="M3" s="121" t="s">
        <v>26</v>
      </c>
    </row>
    <row r="4" spans="1:13" s="43" customFormat="1" ht="29.25" customHeight="1">
      <c r="A4" s="114" t="s">
        <v>58</v>
      </c>
      <c r="B4" s="115" t="s">
        <v>234</v>
      </c>
      <c r="C4" s="115" t="s">
        <v>235</v>
      </c>
      <c r="D4" s="12" t="s">
        <v>98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s="43" customFormat="1" ht="24.75" customHeight="1">
      <c r="A5" s="116"/>
      <c r="B5" s="117"/>
      <c r="C5" s="117"/>
      <c r="D5" s="115" t="s">
        <v>61</v>
      </c>
      <c r="E5" s="12" t="s">
        <v>31</v>
      </c>
      <c r="F5" s="12"/>
      <c r="G5" s="12" t="s">
        <v>35</v>
      </c>
      <c r="H5" s="12" t="s">
        <v>37</v>
      </c>
      <c r="I5" s="12" t="s">
        <v>39</v>
      </c>
      <c r="J5" s="12" t="s">
        <v>41</v>
      </c>
      <c r="K5" s="12" t="s">
        <v>43</v>
      </c>
      <c r="L5" s="12"/>
      <c r="M5" s="12" t="s">
        <v>50</v>
      </c>
    </row>
    <row r="6" spans="1:13" s="43" customFormat="1" ht="55.5" customHeight="1">
      <c r="A6" s="118"/>
      <c r="B6" s="119"/>
      <c r="C6" s="119"/>
      <c r="D6" s="119"/>
      <c r="E6" s="14" t="s">
        <v>64</v>
      </c>
      <c r="F6" s="12" t="s">
        <v>65</v>
      </c>
      <c r="G6" s="12"/>
      <c r="H6" s="12"/>
      <c r="I6" s="12"/>
      <c r="J6" s="12"/>
      <c r="K6" s="14" t="s">
        <v>64</v>
      </c>
      <c r="L6" s="14" t="s">
        <v>65</v>
      </c>
      <c r="M6" s="12"/>
    </row>
    <row r="7" spans="1:13" ht="24" customHeight="1">
      <c r="A7" s="59" t="s">
        <v>61</v>
      </c>
      <c r="B7" s="108"/>
      <c r="C7" s="108" t="s">
        <v>236</v>
      </c>
      <c r="D7" s="120">
        <v>31.06</v>
      </c>
      <c r="E7" s="100">
        <v>7.2</v>
      </c>
      <c r="F7" s="100"/>
      <c r="G7" s="100"/>
      <c r="H7" s="100"/>
      <c r="I7" s="87">
        <v>0.36</v>
      </c>
      <c r="J7" s="100"/>
      <c r="K7" s="122"/>
      <c r="L7" s="87"/>
      <c r="M7" s="87">
        <v>23.5</v>
      </c>
    </row>
    <row r="8" spans="1:13" ht="190.5" customHeight="1">
      <c r="A8" s="99" t="s">
        <v>69</v>
      </c>
      <c r="B8" s="99" t="s">
        <v>237</v>
      </c>
      <c r="C8" s="99" t="s">
        <v>238</v>
      </c>
      <c r="D8" s="100">
        <v>7.2</v>
      </c>
      <c r="E8" s="100">
        <v>7.2</v>
      </c>
      <c r="F8" s="83"/>
      <c r="G8" s="83"/>
      <c r="H8" s="83"/>
      <c r="I8" s="83"/>
      <c r="J8" s="83"/>
      <c r="K8" s="122"/>
      <c r="L8" s="87"/>
      <c r="M8" s="87"/>
    </row>
    <row r="9" spans="1:13" ht="336.75" customHeight="1">
      <c r="A9" s="99"/>
      <c r="B9" s="99" t="s">
        <v>239</v>
      </c>
      <c r="C9" s="99" t="s">
        <v>240</v>
      </c>
      <c r="D9" s="120">
        <v>23.86</v>
      </c>
      <c r="E9" s="100"/>
      <c r="F9" s="83"/>
      <c r="G9" s="83"/>
      <c r="H9" s="83"/>
      <c r="I9" s="87">
        <v>0.36</v>
      </c>
      <c r="J9" s="83"/>
      <c r="K9" s="122"/>
      <c r="L9" s="87"/>
      <c r="M9" s="87">
        <v>23.5</v>
      </c>
    </row>
    <row r="10" spans="1:13" ht="28.5" customHeight="1">
      <c r="A10" s="99"/>
      <c r="B10" s="99"/>
      <c r="C10" s="99" t="s">
        <v>236</v>
      </c>
      <c r="D10" s="100"/>
      <c r="E10" s="100"/>
      <c r="F10" s="83"/>
      <c r="G10" s="83"/>
      <c r="H10" s="83"/>
      <c r="I10" s="83"/>
      <c r="J10" s="83"/>
      <c r="K10" s="122"/>
      <c r="L10" s="87"/>
      <c r="M10" s="87"/>
    </row>
    <row r="11" spans="1:17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70"/>
    </row>
    <row r="12" spans="1:13" ht="12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2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</sheetData>
  <sheetProtection/>
  <mergeCells count="15">
    <mergeCell ref="A1:M1"/>
    <mergeCell ref="D4:M4"/>
    <mergeCell ref="E5:F5"/>
    <mergeCell ref="K5:L5"/>
    <mergeCell ref="A12:M12"/>
    <mergeCell ref="A13:M13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9" t="s">
        <v>241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O2" s="101" t="s">
        <v>242</v>
      </c>
    </row>
    <row r="3" spans="1:15" ht="20.25" customHeight="1">
      <c r="A3" s="51" t="s">
        <v>25</v>
      </c>
      <c r="O3" s="102" t="s">
        <v>26</v>
      </c>
    </row>
    <row r="4" spans="1:15" s="43" customFormat="1" ht="30.75" customHeight="1">
      <c r="A4" s="103" t="s">
        <v>58</v>
      </c>
      <c r="B4" s="103" t="s">
        <v>243</v>
      </c>
      <c r="C4" s="103" t="s">
        <v>244</v>
      </c>
      <c r="D4" s="103" t="s">
        <v>245</v>
      </c>
      <c r="E4" s="103" t="s">
        <v>246</v>
      </c>
      <c r="F4" s="91" t="s">
        <v>98</v>
      </c>
      <c r="G4" s="91"/>
      <c r="H4" s="91"/>
      <c r="I4" s="91"/>
      <c r="J4" s="91"/>
      <c r="K4" s="91"/>
      <c r="L4" s="91"/>
      <c r="M4" s="91"/>
      <c r="N4" s="91"/>
      <c r="O4" s="91"/>
    </row>
    <row r="5" spans="1:15" s="43" customFormat="1" ht="26.25" customHeight="1">
      <c r="A5" s="104"/>
      <c r="B5" s="104"/>
      <c r="C5" s="104"/>
      <c r="D5" s="104"/>
      <c r="E5" s="104"/>
      <c r="F5" s="105" t="s">
        <v>61</v>
      </c>
      <c r="G5" s="12" t="s">
        <v>31</v>
      </c>
      <c r="H5" s="12"/>
      <c r="I5" s="12" t="s">
        <v>35</v>
      </c>
      <c r="J5" s="12" t="s">
        <v>37</v>
      </c>
      <c r="K5" s="12" t="s">
        <v>39</v>
      </c>
      <c r="L5" s="12" t="s">
        <v>41</v>
      </c>
      <c r="M5" s="12" t="s">
        <v>43</v>
      </c>
      <c r="N5" s="12"/>
      <c r="O5" s="12" t="s">
        <v>46</v>
      </c>
    </row>
    <row r="6" spans="1:15" s="43" customFormat="1" ht="48" customHeight="1">
      <c r="A6" s="106"/>
      <c r="B6" s="106"/>
      <c r="C6" s="106"/>
      <c r="D6" s="106"/>
      <c r="E6" s="106">
        <f>SUM(E7:E23)</f>
        <v>0</v>
      </c>
      <c r="F6" s="107"/>
      <c r="G6" s="14" t="s">
        <v>64</v>
      </c>
      <c r="H6" s="12" t="s">
        <v>65</v>
      </c>
      <c r="I6" s="12"/>
      <c r="J6" s="12"/>
      <c r="K6" s="12"/>
      <c r="L6" s="12"/>
      <c r="M6" s="14" t="s">
        <v>64</v>
      </c>
      <c r="N6" s="14" t="s">
        <v>65</v>
      </c>
      <c r="O6" s="12"/>
    </row>
    <row r="7" spans="1:15" s="43" customFormat="1" ht="33" customHeight="1">
      <c r="A7" s="91" t="s">
        <v>61</v>
      </c>
      <c r="B7" s="64"/>
      <c r="C7" s="108"/>
      <c r="D7" s="108" t="s">
        <v>236</v>
      </c>
      <c r="E7" s="109">
        <f>SUM(E8:E25)</f>
        <v>0</v>
      </c>
      <c r="F7" s="110"/>
      <c r="G7" s="100"/>
      <c r="H7" s="111"/>
      <c r="I7" s="111"/>
      <c r="J7" s="111"/>
      <c r="K7" s="111"/>
      <c r="L7" s="111"/>
      <c r="M7" s="112"/>
      <c r="N7" s="112"/>
      <c r="O7" s="112"/>
    </row>
    <row r="8" spans="1:15" s="43" customFormat="1" ht="33" customHeight="1">
      <c r="A8" s="108"/>
      <c r="B8" s="64"/>
      <c r="C8" s="108"/>
      <c r="D8" s="108" t="s">
        <v>236</v>
      </c>
      <c r="E8" s="109">
        <f>SUM(E9:E26)</f>
        <v>0</v>
      </c>
      <c r="F8" s="110"/>
      <c r="G8" s="100"/>
      <c r="H8" s="111"/>
      <c r="I8" s="111"/>
      <c r="J8" s="111"/>
      <c r="K8" s="111"/>
      <c r="L8" s="111"/>
      <c r="M8" s="112"/>
      <c r="N8" s="112"/>
      <c r="O8" s="112"/>
    </row>
    <row r="9" spans="1:15" s="43" customFormat="1" ht="21.75" customHeight="1">
      <c r="A9" s="108"/>
      <c r="B9" s="64"/>
      <c r="C9" s="108"/>
      <c r="D9" s="108" t="s">
        <v>236</v>
      </c>
      <c r="E9" s="109">
        <f>SUM(E23:E27)</f>
        <v>0</v>
      </c>
      <c r="F9" s="110"/>
      <c r="G9" s="100"/>
      <c r="H9" s="111"/>
      <c r="I9" s="111"/>
      <c r="J9" s="111"/>
      <c r="K9" s="111"/>
      <c r="L9" s="111"/>
      <c r="M9" s="112"/>
      <c r="N9" s="112"/>
      <c r="O9" s="112"/>
    </row>
    <row r="10" spans="1:15" s="43" customFormat="1" ht="21.75" customHeight="1">
      <c r="A10" s="108"/>
      <c r="B10" s="64"/>
      <c r="C10" s="108"/>
      <c r="D10" s="108"/>
      <c r="E10" s="109"/>
      <c r="F10" s="110"/>
      <c r="G10" s="100"/>
      <c r="H10" s="111"/>
      <c r="I10" s="111"/>
      <c r="J10" s="111"/>
      <c r="K10" s="111"/>
      <c r="L10" s="111"/>
      <c r="M10" s="112"/>
      <c r="N10" s="112"/>
      <c r="O10" s="112"/>
    </row>
    <row r="11" spans="1:15" s="43" customFormat="1" ht="21.75" customHeight="1">
      <c r="A11" s="108"/>
      <c r="B11" s="64"/>
      <c r="C11" s="108"/>
      <c r="D11" s="108"/>
      <c r="E11" s="109"/>
      <c r="F11" s="110"/>
      <c r="G11" s="100"/>
      <c r="H11" s="111"/>
      <c r="I11" s="111"/>
      <c r="J11" s="111"/>
      <c r="K11" s="111"/>
      <c r="L11" s="111"/>
      <c r="M11" s="112"/>
      <c r="N11" s="112"/>
      <c r="O11" s="112"/>
    </row>
    <row r="12" spans="1:15" s="43" customFormat="1" ht="21.75" customHeight="1">
      <c r="A12" s="108"/>
      <c r="B12" s="64"/>
      <c r="C12" s="108"/>
      <c r="D12" s="108"/>
      <c r="E12" s="109"/>
      <c r="F12" s="110"/>
      <c r="G12" s="100"/>
      <c r="H12" s="111"/>
      <c r="I12" s="111"/>
      <c r="J12" s="111"/>
      <c r="K12" s="111"/>
      <c r="L12" s="111"/>
      <c r="M12" s="112"/>
      <c r="N12" s="112"/>
      <c r="O12" s="112"/>
    </row>
    <row r="13" spans="1:15" s="43" customFormat="1" ht="21.75" customHeight="1">
      <c r="A13" s="108"/>
      <c r="B13" s="64"/>
      <c r="C13" s="108"/>
      <c r="D13" s="108"/>
      <c r="E13" s="109"/>
      <c r="F13" s="110"/>
      <c r="G13" s="100"/>
      <c r="H13" s="111"/>
      <c r="I13" s="111"/>
      <c r="J13" s="111"/>
      <c r="K13" s="111"/>
      <c r="L13" s="111"/>
      <c r="M13" s="112"/>
      <c r="N13" s="112"/>
      <c r="O13" s="112"/>
    </row>
    <row r="14" spans="1:15" s="43" customFormat="1" ht="21.75" customHeight="1">
      <c r="A14" s="108"/>
      <c r="B14" s="64"/>
      <c r="C14" s="108"/>
      <c r="D14" s="108"/>
      <c r="E14" s="109"/>
      <c r="F14" s="110"/>
      <c r="G14" s="100"/>
      <c r="H14" s="111"/>
      <c r="I14" s="111"/>
      <c r="J14" s="111"/>
      <c r="K14" s="111"/>
      <c r="L14" s="111"/>
      <c r="M14" s="112"/>
      <c r="N14" s="112"/>
      <c r="O14" s="112"/>
    </row>
    <row r="15" spans="1:15" s="43" customFormat="1" ht="21.75" customHeight="1">
      <c r="A15" s="108"/>
      <c r="B15" s="64"/>
      <c r="C15" s="108"/>
      <c r="D15" s="108"/>
      <c r="E15" s="109"/>
      <c r="F15" s="110"/>
      <c r="G15" s="100"/>
      <c r="H15" s="111"/>
      <c r="I15" s="111"/>
      <c r="J15" s="111"/>
      <c r="K15" s="111"/>
      <c r="L15" s="111"/>
      <c r="M15" s="112"/>
      <c r="N15" s="112"/>
      <c r="O15" s="112"/>
    </row>
    <row r="16" spans="1:15" s="43" customFormat="1" ht="21.75" customHeight="1">
      <c r="A16" s="108"/>
      <c r="B16" s="64"/>
      <c r="C16" s="108"/>
      <c r="D16" s="108"/>
      <c r="E16" s="109"/>
      <c r="F16" s="110"/>
      <c r="G16" s="100"/>
      <c r="H16" s="111"/>
      <c r="I16" s="111"/>
      <c r="J16" s="111"/>
      <c r="K16" s="111"/>
      <c r="L16" s="111"/>
      <c r="M16" s="112"/>
      <c r="N16" s="112"/>
      <c r="O16" s="112"/>
    </row>
    <row r="17" spans="1:15" s="43" customFormat="1" ht="21.75" customHeight="1">
      <c r="A17" s="108"/>
      <c r="B17" s="64"/>
      <c r="C17" s="108"/>
      <c r="D17" s="108"/>
      <c r="E17" s="109"/>
      <c r="F17" s="110"/>
      <c r="G17" s="100"/>
      <c r="H17" s="111"/>
      <c r="I17" s="111"/>
      <c r="J17" s="111"/>
      <c r="K17" s="111"/>
      <c r="L17" s="111"/>
      <c r="M17" s="112"/>
      <c r="N17" s="112"/>
      <c r="O17" s="112"/>
    </row>
    <row r="18" spans="1:15" s="43" customFormat="1" ht="21.75" customHeight="1">
      <c r="A18" s="108"/>
      <c r="B18" s="64"/>
      <c r="C18" s="108"/>
      <c r="D18" s="108"/>
      <c r="E18" s="109"/>
      <c r="F18" s="110"/>
      <c r="G18" s="100"/>
      <c r="H18" s="111"/>
      <c r="I18" s="111"/>
      <c r="J18" s="111"/>
      <c r="K18" s="111"/>
      <c r="L18" s="111"/>
      <c r="M18" s="112"/>
      <c r="N18" s="112"/>
      <c r="O18" s="112"/>
    </row>
    <row r="19" spans="1:15" s="43" customFormat="1" ht="21.75" customHeight="1">
      <c r="A19" s="108"/>
      <c r="B19" s="64"/>
      <c r="C19" s="108"/>
      <c r="D19" s="108"/>
      <c r="E19" s="109"/>
      <c r="F19" s="110"/>
      <c r="G19" s="100"/>
      <c r="H19" s="111"/>
      <c r="I19" s="111"/>
      <c r="J19" s="111"/>
      <c r="K19" s="111"/>
      <c r="L19" s="111"/>
      <c r="M19" s="112"/>
      <c r="N19" s="112"/>
      <c r="O19" s="112"/>
    </row>
    <row r="20" spans="1:15" s="43" customFormat="1" ht="21.75" customHeight="1">
      <c r="A20" s="108"/>
      <c r="B20" s="64"/>
      <c r="C20" s="108"/>
      <c r="D20" s="108"/>
      <c r="E20" s="109"/>
      <c r="F20" s="110"/>
      <c r="G20" s="100"/>
      <c r="H20" s="111"/>
      <c r="I20" s="111"/>
      <c r="J20" s="111"/>
      <c r="K20" s="111"/>
      <c r="L20" s="111"/>
      <c r="M20" s="112"/>
      <c r="N20" s="112"/>
      <c r="O20" s="112"/>
    </row>
    <row r="21" spans="1:15" s="43" customFormat="1" ht="21.75" customHeight="1">
      <c r="A21" s="108"/>
      <c r="B21" s="64"/>
      <c r="C21" s="108"/>
      <c r="D21" s="108"/>
      <c r="E21" s="109"/>
      <c r="F21" s="110"/>
      <c r="G21" s="100"/>
      <c r="H21" s="111"/>
      <c r="I21" s="111"/>
      <c r="J21" s="111"/>
      <c r="K21" s="111"/>
      <c r="L21" s="111"/>
      <c r="M21" s="112"/>
      <c r="N21" s="112"/>
      <c r="O21" s="112"/>
    </row>
    <row r="22" spans="1:15" s="43" customFormat="1" ht="21.75" customHeight="1">
      <c r="A22" s="108"/>
      <c r="B22" s="64"/>
      <c r="C22" s="108"/>
      <c r="D22" s="108"/>
      <c r="E22" s="109"/>
      <c r="F22" s="110"/>
      <c r="G22" s="100"/>
      <c r="H22" s="111"/>
      <c r="I22" s="111"/>
      <c r="J22" s="111"/>
      <c r="K22" s="111"/>
      <c r="L22" s="111"/>
      <c r="M22" s="112"/>
      <c r="N22" s="112"/>
      <c r="O22" s="112"/>
    </row>
    <row r="23" spans="1:15" ht="21.75" customHeight="1">
      <c r="A23" s="99"/>
      <c r="B23" s="98"/>
      <c r="C23" s="99"/>
      <c r="D23" s="99" t="s">
        <v>236</v>
      </c>
      <c r="E23" s="109">
        <f>SUM(E25:E29)</f>
        <v>0</v>
      </c>
      <c r="F23" s="110"/>
      <c r="G23" s="100"/>
      <c r="H23" s="87"/>
      <c r="I23" s="87"/>
      <c r="J23" s="87"/>
      <c r="K23" s="87"/>
      <c r="L23" s="87"/>
      <c r="M23" s="87"/>
      <c r="N23" s="87"/>
      <c r="O23" s="87"/>
    </row>
    <row r="24" spans="1:14" ht="26.25" customHeight="1">
      <c r="A24" s="85" t="s">
        <v>247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70"/>
      <c r="M24" s="70"/>
      <c r="N24" s="70"/>
    </row>
    <row r="25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89" t="s">
        <v>248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8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S2" s="101" t="s">
        <v>249</v>
      </c>
    </row>
    <row r="3" spans="1:19" ht="22.5" customHeight="1">
      <c r="A3" s="51" t="s">
        <v>72</v>
      </c>
      <c r="B3" t="s">
        <v>69</v>
      </c>
      <c r="S3" s="102" t="s">
        <v>26</v>
      </c>
    </row>
    <row r="4" spans="1:19" s="43" customFormat="1" ht="21.75" customHeight="1">
      <c r="A4" s="91" t="s">
        <v>58</v>
      </c>
      <c r="B4" s="92" t="s">
        <v>250</v>
      </c>
      <c r="C4" s="92" t="s">
        <v>251</v>
      </c>
      <c r="D4" s="34" t="s">
        <v>252</v>
      </c>
      <c r="E4" s="34"/>
      <c r="F4" s="34"/>
      <c r="G4" s="29" t="s">
        <v>253</v>
      </c>
      <c r="H4" s="92" t="s">
        <v>254</v>
      </c>
      <c r="I4" s="92" t="s">
        <v>255</v>
      </c>
      <c r="J4" s="91" t="s">
        <v>98</v>
      </c>
      <c r="K4" s="91"/>
      <c r="L4" s="91"/>
      <c r="M4" s="91"/>
      <c r="N4" s="91"/>
      <c r="O4" s="91"/>
      <c r="P4" s="91"/>
      <c r="Q4" s="91"/>
      <c r="R4" s="91"/>
      <c r="S4" s="91"/>
    </row>
    <row r="5" spans="1:19" s="43" customFormat="1" ht="26.25" customHeight="1">
      <c r="A5" s="91"/>
      <c r="B5" s="93"/>
      <c r="C5" s="93"/>
      <c r="D5" s="94" t="s">
        <v>75</v>
      </c>
      <c r="E5" s="94" t="s">
        <v>76</v>
      </c>
      <c r="F5" s="94" t="s">
        <v>77</v>
      </c>
      <c r="G5" s="32"/>
      <c r="H5" s="93"/>
      <c r="I5" s="93" t="s">
        <v>255</v>
      </c>
      <c r="J5" s="91" t="s">
        <v>61</v>
      </c>
      <c r="K5" s="12" t="s">
        <v>31</v>
      </c>
      <c r="L5" s="12"/>
      <c r="M5" s="12" t="s">
        <v>35</v>
      </c>
      <c r="N5" s="12" t="s">
        <v>37</v>
      </c>
      <c r="O5" s="12" t="s">
        <v>39</v>
      </c>
      <c r="P5" s="12" t="s">
        <v>41</v>
      </c>
      <c r="Q5" s="12" t="s">
        <v>43</v>
      </c>
      <c r="R5" s="12"/>
      <c r="S5" s="12" t="s">
        <v>46</v>
      </c>
    </row>
    <row r="6" spans="1:19" ht="49.5" customHeight="1">
      <c r="A6" s="91"/>
      <c r="B6" s="95"/>
      <c r="C6" s="95"/>
      <c r="D6" s="96"/>
      <c r="E6" s="96"/>
      <c r="F6" s="96"/>
      <c r="G6" s="33"/>
      <c r="H6" s="95"/>
      <c r="I6" s="95"/>
      <c r="J6" s="91"/>
      <c r="K6" s="14" t="s">
        <v>64</v>
      </c>
      <c r="L6" s="12" t="s">
        <v>65</v>
      </c>
      <c r="M6" s="12"/>
      <c r="N6" s="12"/>
      <c r="O6" s="12"/>
      <c r="P6" s="12"/>
      <c r="Q6" s="14" t="s">
        <v>64</v>
      </c>
      <c r="R6" s="14" t="s">
        <v>65</v>
      </c>
      <c r="S6" s="12"/>
    </row>
    <row r="7" spans="1:19" ht="51.75" customHeight="1">
      <c r="A7" s="97" t="s">
        <v>61</v>
      </c>
      <c r="B7" s="98"/>
      <c r="C7" s="99"/>
      <c r="D7" s="99"/>
      <c r="E7" s="99"/>
      <c r="F7" s="99"/>
      <c r="G7" s="99" t="s">
        <v>236</v>
      </c>
      <c r="H7" s="99"/>
      <c r="I7" s="99"/>
      <c r="J7" s="100">
        <f>SUM(K7:P7)</f>
        <v>0</v>
      </c>
      <c r="K7" s="100"/>
      <c r="L7" s="87"/>
      <c r="M7" s="87"/>
      <c r="N7" s="87"/>
      <c r="O7" s="87"/>
      <c r="P7" s="87"/>
      <c r="Q7" s="87"/>
      <c r="R7" s="87"/>
      <c r="S7" s="87"/>
    </row>
    <row r="8" spans="1:19" ht="51.75" customHeight="1">
      <c r="A8" s="99"/>
      <c r="B8" s="98"/>
      <c r="C8" s="99"/>
      <c r="D8" s="99"/>
      <c r="E8" s="99"/>
      <c r="F8" s="99"/>
      <c r="G8" s="99" t="s">
        <v>236</v>
      </c>
      <c r="H8" s="99"/>
      <c r="I8" s="99"/>
      <c r="J8" s="100">
        <f>SUM(K8:P8)</f>
        <v>0</v>
      </c>
      <c r="K8" s="100"/>
      <c r="L8" s="87"/>
      <c r="M8" s="87"/>
      <c r="N8" s="87"/>
      <c r="O8" s="87"/>
      <c r="P8" s="87"/>
      <c r="Q8" s="87"/>
      <c r="R8" s="87"/>
      <c r="S8" s="87"/>
    </row>
    <row r="9" spans="1:19" ht="51.75" customHeight="1">
      <c r="A9" s="99"/>
      <c r="B9" s="98"/>
      <c r="C9" s="99"/>
      <c r="D9" s="99"/>
      <c r="E9" s="99"/>
      <c r="F9" s="99"/>
      <c r="G9" s="99" t="s">
        <v>236</v>
      </c>
      <c r="H9" s="99"/>
      <c r="I9" s="99"/>
      <c r="J9" s="100">
        <f>SUM(K9:P9)</f>
        <v>0</v>
      </c>
      <c r="K9" s="100"/>
      <c r="L9" s="87"/>
      <c r="M9" s="87"/>
      <c r="N9" s="87"/>
      <c r="O9" s="87"/>
      <c r="P9" s="87"/>
      <c r="Q9" s="87"/>
      <c r="R9" s="87"/>
      <c r="S9" s="87"/>
    </row>
    <row r="10" spans="1:17" ht="31.5" customHeight="1">
      <c r="A10" s="85" t="s">
        <v>256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0"/>
      <c r="O10" s="70"/>
      <c r="P10" s="70"/>
      <c r="Q10" s="70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tabSelected="1" workbookViewId="0" topLeftCell="A1">
      <selection activeCell="F11" sqref="F1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1" t="s">
        <v>257</v>
      </c>
      <c r="B1" s="71"/>
      <c r="C1" s="71"/>
    </row>
    <row r="2" spans="1:3" ht="21" customHeight="1">
      <c r="A2" s="71"/>
      <c r="B2" s="71"/>
      <c r="C2" s="72" t="s">
        <v>258</v>
      </c>
    </row>
    <row r="3" spans="1:3" ht="24.75" customHeight="1">
      <c r="A3" s="51" t="s">
        <v>25</v>
      </c>
      <c r="B3" s="51"/>
      <c r="C3" s="73" t="s">
        <v>26</v>
      </c>
    </row>
    <row r="4" spans="1:16" s="69" customFormat="1" ht="21.75" customHeight="1">
      <c r="A4" s="74" t="s">
        <v>259</v>
      </c>
      <c r="B4" s="75" t="s">
        <v>260</v>
      </c>
      <c r="C4" s="76"/>
      <c r="F4" s="77"/>
      <c r="P4" s="77"/>
    </row>
    <row r="5" spans="1:16" s="69" customFormat="1" ht="43.5" customHeight="1">
      <c r="A5" s="74"/>
      <c r="B5" s="78" t="s">
        <v>261</v>
      </c>
      <c r="C5" s="79" t="s">
        <v>262</v>
      </c>
      <c r="E5" s="80">
        <v>3.6</v>
      </c>
      <c r="F5" s="81">
        <v>0</v>
      </c>
      <c r="G5" s="81">
        <v>0.6</v>
      </c>
      <c r="H5" s="80">
        <v>3</v>
      </c>
      <c r="I5" s="81">
        <v>0</v>
      </c>
      <c r="J5" s="80">
        <v>3</v>
      </c>
      <c r="K5" s="80">
        <v>9.4</v>
      </c>
      <c r="L5" s="81">
        <v>0</v>
      </c>
      <c r="M5" s="81">
        <v>0.7</v>
      </c>
      <c r="N5" s="80">
        <v>8.7</v>
      </c>
      <c r="O5" s="81">
        <v>0</v>
      </c>
      <c r="P5" s="80">
        <v>8.7</v>
      </c>
    </row>
    <row r="6" spans="1:16" s="69" customFormat="1" ht="34.5" customHeight="1">
      <c r="A6" s="82" t="s">
        <v>263</v>
      </c>
      <c r="B6" s="83">
        <f>SUM(B7:B9)</f>
        <v>13.5</v>
      </c>
      <c r="C6" s="83">
        <v>19.9</v>
      </c>
      <c r="E6" s="77"/>
      <c r="G6" s="77"/>
      <c r="I6" s="77"/>
      <c r="J6" s="77"/>
      <c r="K6" s="77"/>
      <c r="L6" s="77"/>
      <c r="M6" s="77"/>
      <c r="N6" s="77"/>
      <c r="O6" s="77"/>
      <c r="P6" s="77"/>
    </row>
    <row r="7" spans="1:16" s="70" customFormat="1" ht="34.5" customHeight="1">
      <c r="A7" s="84" t="s">
        <v>264</v>
      </c>
      <c r="B7" s="83"/>
      <c r="C7" s="83"/>
      <c r="D7" s="85"/>
      <c r="E7" s="85"/>
      <c r="F7" s="85"/>
      <c r="G7" s="85"/>
      <c r="H7" s="85"/>
      <c r="I7" s="85"/>
      <c r="J7" s="85"/>
      <c r="K7" s="85"/>
      <c r="L7" s="85"/>
      <c r="M7" s="85"/>
      <c r="O7" s="85"/>
      <c r="P7" s="85"/>
    </row>
    <row r="8" spans="1:16" s="70" customFormat="1" ht="34.5" customHeight="1">
      <c r="A8" s="86" t="s">
        <v>265</v>
      </c>
      <c r="B8" s="87">
        <v>1</v>
      </c>
      <c r="C8" s="87">
        <v>3</v>
      </c>
      <c r="D8" s="85"/>
      <c r="E8" s="85"/>
      <c r="G8" s="85"/>
      <c r="H8" s="85"/>
      <c r="I8" s="85"/>
      <c r="J8" s="85"/>
      <c r="K8" s="85"/>
      <c r="L8" s="85"/>
      <c r="M8" s="85"/>
      <c r="O8" s="85"/>
      <c r="P8" s="85"/>
    </row>
    <row r="9" spans="1:16" s="70" customFormat="1" ht="34.5" customHeight="1">
      <c r="A9" s="86" t="s">
        <v>266</v>
      </c>
      <c r="B9" s="83">
        <v>12.5</v>
      </c>
      <c r="C9" s="83">
        <v>16.9</v>
      </c>
      <c r="D9" s="85"/>
      <c r="E9" s="85"/>
      <c r="H9" s="85"/>
      <c r="I9" s="85"/>
      <c r="L9" s="85"/>
      <c r="N9" s="85"/>
      <c r="P9" s="85"/>
    </row>
    <row r="10" spans="1:9" s="70" customFormat="1" ht="34.5" customHeight="1">
      <c r="A10" s="86" t="s">
        <v>267</v>
      </c>
      <c r="B10" s="83"/>
      <c r="C10" s="83"/>
      <c r="D10" s="85"/>
      <c r="E10" s="85"/>
      <c r="F10" s="85"/>
      <c r="G10" s="85"/>
      <c r="H10" s="85"/>
      <c r="I10" s="85"/>
    </row>
    <row r="11" spans="1:8" s="70" customFormat="1" ht="34.5" customHeight="1">
      <c r="A11" s="86" t="s">
        <v>268</v>
      </c>
      <c r="B11" s="87">
        <v>12.5</v>
      </c>
      <c r="C11" s="83">
        <v>16.9</v>
      </c>
      <c r="D11" s="85"/>
      <c r="E11" s="85"/>
      <c r="F11" s="85"/>
      <c r="G11" s="85"/>
      <c r="H11" s="85"/>
    </row>
    <row r="12" spans="1:22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70"/>
    </row>
    <row r="13" spans="1:3" ht="24" customHeight="1">
      <c r="A13" s="88"/>
      <c r="B13" s="88"/>
      <c r="C13" s="88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workbookViewId="0" topLeftCell="A1">
      <selection activeCell="A3" sqref="A3:C3"/>
    </sheetView>
  </sheetViews>
  <sheetFormatPr defaultColWidth="6.83203125" defaultRowHeight="19.5" customHeight="1"/>
  <cols>
    <col min="1" max="1" width="42.83203125" style="44" customWidth="1"/>
    <col min="2" max="4" width="7.16015625" style="45" customWidth="1"/>
    <col min="5" max="5" width="47" style="45" customWidth="1"/>
    <col min="6" max="6" width="39.5" style="45" customWidth="1"/>
    <col min="7" max="195" width="6.83203125" style="46" customWidth="1"/>
    <col min="196" max="196" width="6.83203125" style="0" customWidth="1"/>
  </cols>
  <sheetData>
    <row r="1" spans="1:6" s="40" customFormat="1" ht="36.75" customHeight="1">
      <c r="A1" s="47" t="s">
        <v>269</v>
      </c>
      <c r="B1" s="48"/>
      <c r="C1" s="48"/>
      <c r="D1" s="48"/>
      <c r="E1" s="48"/>
      <c r="F1" s="48"/>
    </row>
    <row r="2" spans="1:6" s="40" customFormat="1" ht="24" customHeight="1">
      <c r="A2" s="49"/>
      <c r="B2" s="49"/>
      <c r="C2" s="49"/>
      <c r="D2" s="49"/>
      <c r="E2" s="49"/>
      <c r="F2" s="50" t="s">
        <v>270</v>
      </c>
    </row>
    <row r="3" spans="1:6" s="40" customFormat="1" ht="15" customHeight="1">
      <c r="A3" s="51" t="s">
        <v>25</v>
      </c>
      <c r="B3" s="51"/>
      <c r="C3" s="51"/>
      <c r="D3" s="52"/>
      <c r="E3" s="52"/>
      <c r="F3" s="53" t="s">
        <v>26</v>
      </c>
    </row>
    <row r="4" spans="1:6" s="41" customFormat="1" ht="24" customHeight="1">
      <c r="A4" s="54" t="s">
        <v>58</v>
      </c>
      <c r="B4" s="12" t="s">
        <v>271</v>
      </c>
      <c r="C4" s="12"/>
      <c r="D4" s="12"/>
      <c r="E4" s="12" t="s">
        <v>74</v>
      </c>
      <c r="F4" s="55" t="s">
        <v>272</v>
      </c>
    </row>
    <row r="5" spans="1:6" s="41" customFormat="1" ht="24.75" customHeight="1">
      <c r="A5" s="54"/>
      <c r="B5" s="12"/>
      <c r="C5" s="12"/>
      <c r="D5" s="12"/>
      <c r="E5" s="12"/>
      <c r="F5" s="55"/>
    </row>
    <row r="6" spans="1:6" s="42" customFormat="1" ht="38.25" customHeight="1">
      <c r="A6" s="54"/>
      <c r="B6" s="56" t="s">
        <v>75</v>
      </c>
      <c r="C6" s="56" t="s">
        <v>76</v>
      </c>
      <c r="D6" s="56" t="s">
        <v>77</v>
      </c>
      <c r="E6" s="12"/>
      <c r="F6" s="55"/>
    </row>
    <row r="7" spans="1:195" s="43" customFormat="1" ht="35.25" customHeight="1">
      <c r="A7" s="57"/>
      <c r="B7" s="58"/>
      <c r="C7" s="58"/>
      <c r="D7" s="58"/>
      <c r="E7" s="59" t="s">
        <v>61</v>
      </c>
      <c r="F7" s="60">
        <f>SUM(F8:F11)</f>
        <v>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</row>
    <row r="8" spans="1:6" ht="30" customHeight="1">
      <c r="A8" s="62"/>
      <c r="B8" s="63"/>
      <c r="C8" s="63"/>
      <c r="D8" s="63"/>
      <c r="E8" s="64"/>
      <c r="F8" s="65"/>
    </row>
    <row r="9" spans="1:6" ht="30" customHeight="1">
      <c r="A9" s="62"/>
      <c r="B9" s="63"/>
      <c r="C9" s="63"/>
      <c r="D9" s="63"/>
      <c r="E9" s="64"/>
      <c r="F9" s="65"/>
    </row>
    <row r="10" spans="1:6" ht="30" customHeight="1">
      <c r="A10" s="62"/>
      <c r="B10" s="63"/>
      <c r="C10" s="63"/>
      <c r="D10" s="63"/>
      <c r="E10" s="64"/>
      <c r="F10" s="65"/>
    </row>
    <row r="11" spans="1:6" ht="30" customHeight="1">
      <c r="A11" s="62"/>
      <c r="B11" s="63"/>
      <c r="C11" s="63"/>
      <c r="D11" s="63"/>
      <c r="E11" s="64"/>
      <c r="F11" s="65"/>
    </row>
    <row r="12" spans="1:6" ht="19.5" customHeight="1">
      <c r="A12" s="66" t="s">
        <v>273</v>
      </c>
      <c r="D12" s="67"/>
      <c r="E12" s="67"/>
      <c r="F12" s="67"/>
    </row>
    <row r="13" spans="1:6" ht="19.5" customHeight="1">
      <c r="A13" s="68"/>
      <c r="B13" s="68"/>
      <c r="C13" s="68"/>
      <c r="D13" s="68"/>
      <c r="E13" s="68"/>
      <c r="F13" s="68"/>
    </row>
    <row r="14" spans="1:6" ht="11.25">
      <c r="A14" s="68"/>
      <c r="B14" s="68"/>
      <c r="C14" s="68"/>
      <c r="D14" s="68"/>
      <c r="E14" s="68"/>
      <c r="F14" s="68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workbookViewId="0" topLeftCell="A1">
      <selection activeCell="B3" sqref="B3"/>
    </sheetView>
  </sheetViews>
  <sheetFormatPr defaultColWidth="9.33203125" defaultRowHeight="12.75" customHeight="1"/>
  <cols>
    <col min="1" max="1" width="12.66015625" style="1" customWidth="1"/>
    <col min="2" max="2" width="12.33203125" style="1" customWidth="1"/>
    <col min="3" max="3" width="9" style="2" bestFit="1" customWidth="1"/>
    <col min="4" max="4" width="6.5" style="1" customWidth="1"/>
    <col min="5" max="5" width="11" style="1" customWidth="1"/>
    <col min="6" max="6" width="8.33203125" style="1" customWidth="1"/>
    <col min="7" max="7" width="9" style="1" customWidth="1"/>
    <col min="8" max="8" width="6.83203125" style="1" customWidth="1"/>
    <col min="9" max="9" width="6.33203125" style="1" customWidth="1"/>
    <col min="10" max="10" width="6.66015625" style="1" customWidth="1"/>
    <col min="11" max="12" width="9.16015625" style="1" customWidth="1"/>
    <col min="13" max="13" width="20.5" style="1" customWidth="1"/>
    <col min="14" max="14" width="9.66015625" style="1" customWidth="1"/>
    <col min="15" max="15" width="9" style="1" customWidth="1"/>
    <col min="16" max="16" width="7.66015625" style="1" customWidth="1"/>
    <col min="17" max="18" width="6.33203125" style="1" customWidth="1"/>
    <col min="19" max="19" width="12.83203125" style="1" customWidth="1"/>
    <col min="20" max="20" width="7.16015625" style="1" customWidth="1"/>
    <col min="21" max="22" width="7.33203125" style="1" customWidth="1"/>
    <col min="23" max="16384" width="9.33203125" style="1" customWidth="1"/>
  </cols>
  <sheetData>
    <row r="1" spans="1:22" ht="22.5">
      <c r="A1" s="3" t="s">
        <v>274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6" t="s">
        <v>275</v>
      </c>
      <c r="V2" s="3"/>
    </row>
    <row r="3" spans="1:22" ht="12.75" customHeight="1">
      <c r="A3" s="5" t="s">
        <v>72</v>
      </c>
      <c r="B3" s="6" t="s">
        <v>69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7" t="s">
        <v>26</v>
      </c>
      <c r="V3" s="6"/>
    </row>
    <row r="4" spans="1:22" ht="12.75" customHeight="1">
      <c r="A4" s="8" t="s">
        <v>58</v>
      </c>
      <c r="B4" s="8" t="s">
        <v>234</v>
      </c>
      <c r="C4" s="9" t="s">
        <v>98</v>
      </c>
      <c r="D4" s="9"/>
      <c r="E4" s="9"/>
      <c r="F4" s="9"/>
      <c r="G4" s="9"/>
      <c r="H4" s="9"/>
      <c r="I4" s="9"/>
      <c r="J4" s="9"/>
      <c r="K4" s="9"/>
      <c r="L4" s="9"/>
      <c r="M4" s="29" t="s">
        <v>276</v>
      </c>
      <c r="N4" s="29" t="s">
        <v>277</v>
      </c>
      <c r="O4" s="30" t="s">
        <v>278</v>
      </c>
      <c r="P4" s="31"/>
      <c r="Q4" s="31"/>
      <c r="R4" s="38"/>
      <c r="S4" s="30" t="s">
        <v>279</v>
      </c>
      <c r="T4" s="31"/>
      <c r="U4" s="31"/>
      <c r="V4" s="38"/>
    </row>
    <row r="5" spans="1:22" ht="30" customHeight="1">
      <c r="A5" s="10"/>
      <c r="B5" s="10"/>
      <c r="C5" s="11" t="s">
        <v>61</v>
      </c>
      <c r="D5" s="12" t="s">
        <v>31</v>
      </c>
      <c r="E5" s="12"/>
      <c r="F5" s="12" t="s">
        <v>35</v>
      </c>
      <c r="G5" s="12" t="s">
        <v>37</v>
      </c>
      <c r="H5" s="12" t="s">
        <v>39</v>
      </c>
      <c r="I5" s="12" t="s">
        <v>41</v>
      </c>
      <c r="J5" s="12" t="s">
        <v>43</v>
      </c>
      <c r="K5" s="12"/>
      <c r="L5" s="12" t="s">
        <v>50</v>
      </c>
      <c r="M5" s="32"/>
      <c r="N5" s="32"/>
      <c r="O5" s="29" t="s">
        <v>280</v>
      </c>
      <c r="P5" s="29" t="s">
        <v>281</v>
      </c>
      <c r="Q5" s="29" t="s">
        <v>282</v>
      </c>
      <c r="R5" s="29" t="s">
        <v>283</v>
      </c>
      <c r="S5" s="29" t="s">
        <v>280</v>
      </c>
      <c r="T5" s="29" t="s">
        <v>281</v>
      </c>
      <c r="U5" s="29" t="s">
        <v>282</v>
      </c>
      <c r="V5" s="29" t="s">
        <v>283</v>
      </c>
    </row>
    <row r="6" spans="1:22" ht="63.75" customHeight="1">
      <c r="A6" s="13"/>
      <c r="B6" s="13"/>
      <c r="C6" s="11"/>
      <c r="D6" s="14" t="s">
        <v>64</v>
      </c>
      <c r="E6" s="12" t="s">
        <v>65</v>
      </c>
      <c r="F6" s="12"/>
      <c r="G6" s="12"/>
      <c r="H6" s="12"/>
      <c r="I6" s="12"/>
      <c r="J6" s="14" t="s">
        <v>64</v>
      </c>
      <c r="K6" s="14" t="s">
        <v>65</v>
      </c>
      <c r="L6" s="12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36.75" customHeight="1">
      <c r="A7" s="15"/>
      <c r="B7" s="15"/>
      <c r="C7" s="16">
        <v>31.06</v>
      </c>
      <c r="D7" s="17">
        <v>7.2</v>
      </c>
      <c r="E7" s="18"/>
      <c r="F7" s="18"/>
      <c r="G7" s="18"/>
      <c r="H7" s="18">
        <v>0.36</v>
      </c>
      <c r="I7" s="18"/>
      <c r="J7" s="18"/>
      <c r="K7" s="18"/>
      <c r="L7" s="18">
        <v>23.5</v>
      </c>
      <c r="M7" s="18"/>
      <c r="N7" s="18"/>
      <c r="O7" s="34"/>
      <c r="P7" s="34"/>
      <c r="Q7" s="34"/>
      <c r="R7" s="34"/>
      <c r="S7" s="34"/>
      <c r="T7" s="34"/>
      <c r="U7" s="34"/>
      <c r="V7" s="34"/>
    </row>
    <row r="8" spans="1:22" ht="177.75" customHeight="1">
      <c r="A8" s="19" t="s">
        <v>69</v>
      </c>
      <c r="B8" s="19" t="s">
        <v>237</v>
      </c>
      <c r="C8" s="20">
        <v>7.2</v>
      </c>
      <c r="D8" s="21">
        <v>7.2</v>
      </c>
      <c r="E8" s="22"/>
      <c r="F8" s="22"/>
      <c r="G8" s="22"/>
      <c r="H8" s="22"/>
      <c r="I8" s="22"/>
      <c r="J8" s="22"/>
      <c r="K8" s="22"/>
      <c r="L8" s="22"/>
      <c r="M8" s="22" t="s">
        <v>284</v>
      </c>
      <c r="N8" s="22" t="s">
        <v>285</v>
      </c>
      <c r="O8" s="35" t="s">
        <v>286</v>
      </c>
      <c r="P8" s="35"/>
      <c r="Q8" s="35"/>
      <c r="R8" s="35"/>
      <c r="S8" s="35" t="s">
        <v>287</v>
      </c>
      <c r="T8" s="39"/>
      <c r="U8" s="34"/>
      <c r="V8" s="34"/>
    </row>
    <row r="9" spans="1:22" ht="193.5" customHeight="1">
      <c r="A9" s="23"/>
      <c r="B9" s="19" t="s">
        <v>239</v>
      </c>
      <c r="C9" s="20">
        <v>23.86</v>
      </c>
      <c r="D9" s="21"/>
      <c r="E9" s="22"/>
      <c r="F9" s="22"/>
      <c r="G9" s="22"/>
      <c r="H9" s="24">
        <v>0.36</v>
      </c>
      <c r="I9" s="22"/>
      <c r="J9" s="22"/>
      <c r="K9" s="22"/>
      <c r="L9" s="22">
        <v>23.5</v>
      </c>
      <c r="M9" s="22" t="s">
        <v>288</v>
      </c>
      <c r="N9" s="22" t="s">
        <v>289</v>
      </c>
      <c r="O9" s="35" t="s">
        <v>290</v>
      </c>
      <c r="P9" s="35"/>
      <c r="Q9" s="35"/>
      <c r="R9" s="35"/>
      <c r="S9" s="22" t="s">
        <v>291</v>
      </c>
      <c r="T9" s="39"/>
      <c r="U9" s="34"/>
      <c r="V9" s="34"/>
    </row>
    <row r="10" spans="1:22" ht="17.25" customHeight="1">
      <c r="A10" s="15"/>
      <c r="B10" s="15"/>
      <c r="C10" s="25"/>
      <c r="D10" s="2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34"/>
      <c r="P10" s="34"/>
      <c r="Q10" s="34"/>
      <c r="R10" s="34"/>
      <c r="S10" s="34"/>
      <c r="T10" s="34"/>
      <c r="U10" s="34"/>
      <c r="V10" s="34"/>
    </row>
    <row r="11" spans="1:22" ht="12.75" customHeight="1">
      <c r="A11" s="27"/>
      <c r="B11" s="27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ht="12.75" customHeight="1">
      <c r="A12" s="27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2019-04-30T08:28:55Z</cp:lastPrinted>
  <dcterms:created xsi:type="dcterms:W3CDTF">2017-01-26T02:06:17Z</dcterms:created>
  <dcterms:modified xsi:type="dcterms:W3CDTF">2022-09-06T08:51:45Z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  <property fmtid="{D5CDD505-2E9C-101B-9397-08002B2CF9AE}" pid="4" name="I">
    <vt:lpwstr>561BFF213F294F629D8C0E97B268CC84</vt:lpwstr>
  </property>
</Properties>
</file>