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32" tabRatio="759" firstSheet="39" activeTab="44"/>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 (2)" sheetId="44" r:id="rId44"/>
    <sheet name="20绩效预算情况表 (3)" sheetId="45" r:id="rId45"/>
  </sheets>
  <definedNames>
    <definedName name="_xlnm.Print_Area" localSheetId="40">'18一般公共预算“三公”经费'!$A$1:$C$11</definedName>
    <definedName name="_xlnm.Print_Area" localSheetId="24">'2部门收支总表（分单位）'!$A$1:$R$11</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<sst xmlns="http://schemas.openxmlformats.org/spreadsheetml/2006/main" count="1219" uniqueCount="306">
  <si>
    <t>2021年抚顺市文化市场综合行政执法队预算和“三公”经费预算公开表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</si>
  <si>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</si>
  <si>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</si>
  <si>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</si>
  <si>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</si>
  <si>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</si>
  <si>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</si>
  <si>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</si>
  <si>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</si>
  <si>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</si>
  <si>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</si>
  <si>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</si>
  <si>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</si>
  <si>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</si>
  <si>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</si>
  <si>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</si>
  <si>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十四、2021年部门单位资金预算支出表</t>
  </si>
  <si>
    <t xml:space="preserve">                    十五、2021年部门项目支出预算表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</si>
  <si>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</si>
  <si>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</si>
  <si>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</si>
  <si>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</si>
  <si>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二十、2021年部门项目支出预算绩效目标情况表（3项）</t>
  </si>
  <si>
    <t>2021年部门收支总体情况表</t>
  </si>
  <si>
    <t>公开表1</t>
  </si>
  <si>
    <t>部门名称：抚顺市文化市场综合行政执法队</t>
  </si>
  <si>
    <t>单位：万元</t>
  </si>
  <si>
    <t>收                 入</t>
  </si>
  <si>
    <t>支           出</t>
  </si>
  <si>
    <t>项          目</t>
  </si>
  <si>
    <t>预算数</t>
  </si>
  <si>
    <t>一、财政拨款收入</t>
  </si>
  <si>
    <t>一、文化旅游体育与传媒支出</t>
  </si>
  <si>
    <t>其中：上级提前告知转移支付资金</t>
  </si>
  <si>
    <t xml:space="preserve">      文化和旅游</t>
  </si>
  <si>
    <t>二、纳入预算管理的专项收入</t>
  </si>
  <si>
    <t xml:space="preserve">        行政运行</t>
  </si>
  <si>
    <t>三、纳入预算管理的行政事业性收费收入</t>
  </si>
  <si>
    <t xml:space="preserve">        文化和旅游市场管理</t>
  </si>
  <si>
    <t>四、国有资源（资产）有偿使用收入</t>
  </si>
  <si>
    <t xml:space="preserve">      体育</t>
  </si>
  <si>
    <t>五、政府住房基金收入</t>
  </si>
  <si>
    <t>六、纳入预算管理的政府性基金收入</t>
  </si>
  <si>
    <t>二、社会保障和就业支出</t>
  </si>
  <si>
    <t xml:space="preserve">      行政事业单位养老支出</t>
  </si>
  <si>
    <t>七、纳入专户管理的行政事业性收费收入</t>
  </si>
  <si>
    <t xml:space="preserve">        行政单位离退休</t>
  </si>
  <si>
    <t>八、国有资本经营预算拨款收入</t>
  </si>
  <si>
    <t xml:space="preserve">        机关事业单位基本养老保险缴费支出</t>
  </si>
  <si>
    <t>九、单位资金收入</t>
  </si>
  <si>
    <t>三、卫生健康支出</t>
  </si>
  <si>
    <t xml:space="preserve">      行政事业单位医疗</t>
  </si>
  <si>
    <t xml:space="preserve">        行政单位医疗</t>
  </si>
  <si>
    <t xml:space="preserve">        事业单位医疗</t>
  </si>
  <si>
    <t>四、住房保障支出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</si>
  <si>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</si>
  <si>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</si>
  <si>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</si>
  <si>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</si>
  <si>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</si>
  <si>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</si>
  <si>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</si>
  <si>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</si>
  <si>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</si>
  <si>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</si>
  <si>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</si>
  <si>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</si>
  <si>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</si>
  <si>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</si>
  <si>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</si>
  <si>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</si>
  <si>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</si>
  <si>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</si>
  <si>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</si>
  <si>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抚顺市文化市场综合执法支队</t>
  </si>
  <si>
    <t>抚顺市文化市场综合执法支队直属执法大队</t>
  </si>
  <si>
    <t>抚顺市体育市场稽查大队</t>
  </si>
  <si>
    <t>2021年部门收入预算总表</t>
  </si>
  <si>
    <t>公开表3</t>
  </si>
  <si>
    <t>科目编码</t>
  </si>
  <si>
    <t>科目名称</t>
  </si>
  <si>
    <t>类</t>
  </si>
  <si>
    <t>款</t>
  </si>
  <si>
    <t>项</t>
  </si>
  <si>
    <r>
      <t>6=7+9+10+11+12+13+15</t>
    </r>
    <r>
      <rPr>
        <b/>
        <sz val="10"/>
        <rFont val="宋体"/>
        <family val="0"/>
      </rPr>
      <t>+16+17</t>
    </r>
  </si>
  <si>
    <t>207</t>
  </si>
  <si>
    <t>文化旅游体育与传媒支出</t>
  </si>
  <si>
    <t>01</t>
  </si>
  <si>
    <t xml:space="preserve">  文化和旅游</t>
  </si>
  <si>
    <t xml:space="preserve">  207</t>
  </si>
  <si>
    <t xml:space="preserve">  01</t>
  </si>
  <si>
    <t xml:space="preserve">    行政运行</t>
  </si>
  <si>
    <t>12</t>
  </si>
  <si>
    <t xml:space="preserve">    文化和旅游市场管理</t>
  </si>
  <si>
    <t>208</t>
  </si>
  <si>
    <t>社会保障和就业支出</t>
  </si>
  <si>
    <t>05</t>
  </si>
  <si>
    <t xml:space="preserve">  行政事业单位养老支出</t>
  </si>
  <si>
    <t xml:space="preserve">  208</t>
  </si>
  <si>
    <t xml:space="preserve">  05</t>
  </si>
  <si>
    <t xml:space="preserve">    行政单位离退休</t>
  </si>
  <si>
    <t xml:space="preserve">    机关事业单位基本养老保险缴费支出</t>
  </si>
  <si>
    <t>210</t>
  </si>
  <si>
    <t>卫生健康支出</t>
  </si>
  <si>
    <t>11</t>
  </si>
  <si>
    <t xml:space="preserve">  行政事业单位医疗</t>
  </si>
  <si>
    <t xml:space="preserve">  210</t>
  </si>
  <si>
    <t xml:space="preserve">  11</t>
  </si>
  <si>
    <t xml:space="preserve">    行政单位医疗</t>
  </si>
  <si>
    <t>221</t>
  </si>
  <si>
    <t>住房保障支出</t>
  </si>
  <si>
    <t>02</t>
  </si>
  <si>
    <t xml:space="preserve">  住房改革支出</t>
  </si>
  <si>
    <t xml:space="preserve">  221</t>
  </si>
  <si>
    <t xml:space="preserve">  02</t>
  </si>
  <si>
    <t xml:space="preserve">    住房公积金</t>
  </si>
  <si>
    <t xml:space="preserve">    事业单位医疗</t>
  </si>
  <si>
    <t>03</t>
  </si>
  <si>
    <t xml:space="preserve">  体育</t>
  </si>
  <si>
    <t xml:space="preserve">  03</t>
  </si>
  <si>
    <t>2021年部门支出总体情况表</t>
  </si>
  <si>
    <t>公开表4</t>
  </si>
  <si>
    <t>2</t>
  </si>
  <si>
    <t>3</t>
  </si>
  <si>
    <t>4</t>
  </si>
  <si>
    <t>6=7+8+9+10</t>
  </si>
  <si>
    <t>2021年部门支出总体情况表（按功能科目）</t>
  </si>
  <si>
    <t>公开表5</t>
  </si>
  <si>
    <t>按资金来源划分</t>
  </si>
  <si>
    <t>2021年部门财政拨款收支总体情况表</t>
  </si>
  <si>
    <t>公开表6</t>
  </si>
  <si>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</si>
  <si>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</si>
  <si>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</si>
  <si>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</si>
  <si>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</si>
  <si>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</si>
  <si>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</si>
  <si>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</si>
  <si>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</si>
  <si>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公开表8</t>
  </si>
  <si>
    <t>301工资福利支出</t>
  </si>
  <si>
    <t>302商品和服务支出</t>
  </si>
  <si>
    <t>303对个人和家庭的补助</t>
  </si>
  <si>
    <t>310资本性支出</t>
  </si>
  <si>
    <t>2021年部门一般公共预算基本支出表</t>
  </si>
  <si>
    <t>公开表9</t>
  </si>
  <si>
    <t>资金来源</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</si>
  <si>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</si>
  <si>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</si>
  <si>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</si>
  <si>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</si>
  <si>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</si>
  <si>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</si>
  <si>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</si>
  <si>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</si>
  <si>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</si>
  <si>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 xml:space="preserve">  奖金</t>
  </si>
  <si>
    <t>08</t>
  </si>
  <si>
    <t xml:space="preserve">  机关事业单位基本养老保险缴费</t>
  </si>
  <si>
    <t>10</t>
  </si>
  <si>
    <t xml:space="preserve">  职工基本医疗保险缴费</t>
  </si>
  <si>
    <t xml:space="preserve">  其他社会保障缴费</t>
  </si>
  <si>
    <t>13</t>
  </si>
  <si>
    <t xml:space="preserve">  住房公积金</t>
  </si>
  <si>
    <t xml:space="preserve">  办公费</t>
  </si>
  <si>
    <t>26</t>
  </si>
  <si>
    <t xml:space="preserve">  劳务费</t>
  </si>
  <si>
    <t>28</t>
  </si>
  <si>
    <t xml:space="preserve">  工会经费</t>
  </si>
  <si>
    <t>31</t>
  </si>
  <si>
    <t xml:space="preserve">  公务用车运行维护费</t>
  </si>
  <si>
    <t>39</t>
  </si>
  <si>
    <t xml:space="preserve">  其他交通费用</t>
  </si>
  <si>
    <t>99</t>
  </si>
  <si>
    <t xml:space="preserve">  其他商品和服务支出</t>
  </si>
  <si>
    <t>对个人和家庭的补助</t>
  </si>
  <si>
    <t xml:space="preserve">  退休费</t>
  </si>
  <si>
    <t>09</t>
  </si>
  <si>
    <t xml:space="preserve">  奖励金</t>
  </si>
  <si>
    <t>2021年纳入预算管理的行政事业性收费预算支出表</t>
  </si>
  <si>
    <t>公开表11</t>
  </si>
  <si>
    <t>……</t>
  </si>
  <si>
    <t xml:space="preserve">399其他支出 </t>
  </si>
  <si>
    <t>我单位无此项支出，本表为空表。</t>
  </si>
  <si>
    <t>2021年部门（政府性基金收入）政府性基金预算支出表</t>
  </si>
  <si>
    <r>
      <t>公开表1</t>
    </r>
    <r>
      <rPr>
        <b/>
        <sz val="10"/>
        <rFont val="宋体"/>
        <family val="0"/>
      </rPr>
      <t>2</t>
    </r>
  </si>
  <si>
    <t>2021年部门（国有资本经营收入）国有资本经营预算支出表</t>
  </si>
  <si>
    <t>公开表13</t>
  </si>
  <si>
    <t>2021年部门单位资金预算支出表</t>
  </si>
  <si>
    <t>公开表14</t>
  </si>
  <si>
    <t>2021年部门项目支出预算表</t>
  </si>
  <si>
    <r>
      <t>公开表1</t>
    </r>
    <r>
      <rPr>
        <b/>
        <sz val="10"/>
        <rFont val="宋体"/>
        <family val="0"/>
      </rPr>
      <t>5</t>
    </r>
  </si>
  <si>
    <t>项目名称</t>
  </si>
  <si>
    <t>项目内容</t>
  </si>
  <si>
    <t>文化旅游执法装备配置经费</t>
  </si>
  <si>
    <t>一、商品和服务支出0.4万元，用于支付文化市场技术监管与服务平台终端通信费用。二、资本性支出办公购置费1.5万元，用于购置2台平板电脑移动终端设备（每台4000元）、2台移动打印设备（每台2300元）和2台执法纪录仪（每台1200元）。</t>
  </si>
  <si>
    <t>文化专项执法经费</t>
  </si>
  <si>
    <t>省考评指标。商品和服务支出4.9万元。一、文化执法人员两市两批次执法交流活动专项经费3.4万元，其中：1、差旅费2.5万元（执法人员分两批次到对口市交流执法）；2、其它交通费0.9万元。主要用于对口市执法人员到我市交流时，支付租用客车费用，便于两市执法人员共同执法及交流研讨。二、执法人员参加全国文化和旅游市场、以案示训、师资巡讲、案件办理、文物管理、广电执法等培训和省级组织骨干业务培训经费1.5万元。</t>
  </si>
  <si>
    <t>文化旅游执法交流和培训专项经费</t>
  </si>
  <si>
    <t>省考评指标。商品和服务支出4.7万元。一、“12318”、版权宣传、文化、体育和旅游法律法规宣传活动专项经费0.8万元，其中：旅游宣传材料印刷0.4万元、其他行业0.4万元。二、文化、旅游、版权和文物等专项执法检查办案经费3万元，用于执法人员到三县检查和省厅汇报，及支付法律咨询和专家论证费等费用，其中：1、差旅费1.5万元；2、咨询费1万元；3、其他交通费用0.5万元。三、文化执法人员参加人身意外伤害保险专项经费0.9万元。</t>
  </si>
  <si>
    <t>2021年部门政府采购支出预算表</t>
  </si>
  <si>
    <r>
      <t>公开表1</t>
    </r>
    <r>
      <rPr>
        <b/>
        <sz val="9"/>
        <rFont val="宋体"/>
        <family val="0"/>
      </rPr>
      <t>6</t>
    </r>
  </si>
  <si>
    <t>采购项目</t>
  </si>
  <si>
    <t>采购目录</t>
  </si>
  <si>
    <t>规格要求</t>
  </si>
  <si>
    <t>采购数量</t>
  </si>
  <si>
    <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</si>
  <si>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</si>
  <si>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</si>
  <si>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</si>
  <si>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</si>
  <si>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</si>
  <si>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</si>
  <si>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</si>
  <si>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</si>
  <si>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</si>
  <si>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</si>
  <si>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</si>
  <si>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</si>
  <si>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</si>
  <si>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</si>
  <si>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</si>
  <si>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</si>
  <si>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</si>
  <si>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</si>
  <si>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</si>
  <si>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</si>
  <si>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</si>
  <si>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</si>
  <si>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</si>
  <si>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</si>
  <si>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</si>
  <si>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</si>
  <si>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</si>
  <si>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</si>
  <si>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表9：</t>
  </si>
  <si>
    <t>抚顺市2021年市本级部门预算项目支出绩效情况表-1</t>
  </si>
  <si>
    <r>
      <t>公开表2</t>
    </r>
    <r>
      <rPr>
        <b/>
        <sz val="9"/>
        <rFont val="宋体"/>
        <family val="0"/>
      </rPr>
      <t>0</t>
    </r>
  </si>
  <si>
    <t>项目单位：</t>
  </si>
  <si>
    <t>抚顺市文化市场综合行政执法支队</t>
  </si>
  <si>
    <t>主管部门：</t>
  </si>
  <si>
    <t>资金管理处室：</t>
  </si>
  <si>
    <t>科教和文化科</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</si>
  <si>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</si>
  <si>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</si>
  <si>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</si>
  <si>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</si>
  <si>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</si>
  <si>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</si>
  <si>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</si>
  <si>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</si>
  <si>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</si>
  <si>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</si>
  <si>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</si>
  <si>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</si>
  <si>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</si>
  <si>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以国家、省当年下发专项行动方案通知为依据</t>
  </si>
  <si>
    <t>项目概况及保证措施</t>
  </si>
  <si>
    <t>根据工作职责，为保障全市文化、旅游、文物、出版和广电市场安全有序、对全市文化、旅游、文物、出版和广电市场实施监督执法检查管理并对违法行为进行处罚。依据《中华人民共和国行政处罚法》等180余部相关法律法规实施。</t>
  </si>
  <si>
    <t>项目年度绩效目标</t>
  </si>
  <si>
    <t>1.全省文化市场综合执法绩效考核评分项。2.防止市民收听“黑广播”广告上当受骗，及时消除了不稳定因素，维护全市广播播出秩。3.文化、旅游市场是市民群众文化精神生活主要聚集区域，如：歌舞厅、电影院、游艺娱乐场所、旅游等，在新形势下，防控成为常态化工作。执法队对文化旅游场所加大监管巡查力度确保防控工作落实到位，不留死角，不存隐患。4.开展专项行动将有效震慑黑恶势力违法犯罪行为，营造和谐安定有序的生活环境，充分保障人民群众的合法权益，使广大基层群众拥有获得感、幸福感和安全感，保证文化旅游市场健康发展。5.确保进一步净化全市文化、旅游、版权和文物市场环境，提高经营业主的守法经营意识，有效预防和遏制有害信息传播，强化文化、旅游、版权和文物市场监督管理，促进全市文化、旅游、版权和文物市场健康有序发展。</t>
  </si>
  <si>
    <t>项目实施计划</t>
  </si>
  <si>
    <t>依据国家、省、市上级主管部门的整体工作部署，按计划执行。</t>
  </si>
  <si>
    <t>项目具体绩效指标</t>
  </si>
  <si>
    <t>产出指标包括（数量指标、质量指标、时效指标等）</t>
  </si>
  <si>
    <t>产出指标1</t>
  </si>
  <si>
    <t>加大文化、旅游、文物、出版和广电各方面工作的监管力度，保证文化、旅游、文物、出版和广电市场的安全稳定，防止和坚决遏制安全事故的发生。</t>
  </si>
  <si>
    <t>效益指标（包括经济效益、社会效益、生态效益、服务对象满意度等）</t>
  </si>
  <si>
    <t>效益指标1</t>
  </si>
  <si>
    <t>确保进一步净化全市文化、旅游、版权和文物市场环境，提高经营业主的守法经营意识，有效预防和遏制有害信息传播，强化文化、旅游、版权和文物市场监督管理，促进全市文化、旅游、版权和文物市场健康有序发展</t>
  </si>
  <si>
    <t>产出指标2</t>
  </si>
  <si>
    <t>坚决封堵查缴政治性非法出版物，加大侵犯知识产权的打击力度，建设知识产权强市，营造文化市场良好舆论氛围。</t>
  </si>
  <si>
    <t>效益指标2</t>
  </si>
  <si>
    <t>防止市民收听“黑广播”广告上当受骗，及时消除了不稳定因素，维护全市广播播出秩。</t>
  </si>
  <si>
    <t>产出指标3</t>
  </si>
  <si>
    <t>扩大宣传、打击“黑广播”和非法安装“大锅盖”力度，保证全市广播电视节目的传播安全。</t>
  </si>
  <si>
    <t>效益指标3</t>
  </si>
  <si>
    <t>文化、旅游市场是市民群众文化精神生活主要聚集区域，如：歌舞厅、电影院、游艺娱乐场所、旅游等，在新形势下，防控成为常态化工作。执法队对文化旅游场所加大监管巡查力度确保防控工作落实到位，不留死角，不存隐患。</t>
  </si>
  <si>
    <t>产出指标4</t>
  </si>
  <si>
    <t>杜绝违法案件发生，确保文化旅游市场的稳定。</t>
  </si>
  <si>
    <t>效益指标4</t>
  </si>
  <si>
    <t>开展专项行动将有效震慑黑恶势力违法犯罪行为，营造和谐安定有序的生活环境，充分保障人民群众的合法权益，使广大基层群众拥有获得感、幸福感和安全感，保证文化旅游市场健康发展。</t>
  </si>
  <si>
    <t>产出指标5</t>
  </si>
  <si>
    <t>效益指标5</t>
  </si>
  <si>
    <t>产出指标6</t>
  </si>
  <si>
    <t>效益指标6</t>
  </si>
  <si>
    <t>抚顺市2021年市本级部门预算项目支出绩效情况表-2</t>
  </si>
  <si>
    <t>《文化部关于加强文化市场综合执法装备配备工作的指导意见》文市发［2010］39号  关于印发《2020年全省文化市场综合执法（平安文化市场创建）考评细则》的通知 辽文旅办发［2020］60号 关于转发文化和旅游部办公厅《全面推行文化市场做好行政执法公示制度 执法过程全记录制度 执法决定法制审核制度的实施方案》的通知  辽文旅办发［2019］68号  《关于建立行政执法全过程记录制度的通知》抚依法办发［2019］2号</t>
  </si>
  <si>
    <t xml:space="preserve">   一、 配备文化市场技术监管与服务平台终端项目：配备文化市场技术监管与服务平台终端项目1.9万元：一、商品和服务支出0.4万元，用于支付移动终端通信费用：邮电费0.4万元。二、资本性支出1.5万元，用于购置2台ipad移动终端设备（每台4000元）、2台移动打印设备（每台2300元）和2台执法纪录仪（每台1200元）：专用设备购置2.3万元。</t>
  </si>
  <si>
    <t>执法装备配备工作有利于不断提高文化市场监管能力，规范文化市场秩序，是维护国家安全的重要保险。2.真实准确记录行政执法行为，实现行政执法全程留痕，将促进全队严格规范公正文明执法，加强行政执法监督，减少行政执法争议。</t>
  </si>
  <si>
    <t>配备文化市场技术监管与服务平台终端项目，不仅是全国文化执法的刚性要求，也是全省文化执法考评的硬性指标</t>
  </si>
  <si>
    <t>执法装备配备工作有利于不断提高文化市场监管能力，规范文化市场秩序，是维护国家安全的重要保险。</t>
  </si>
  <si>
    <t>移动终端设备，有利于执法人员现场取证和证据收集，保证执法程序完整，便于执法信息及时上报。</t>
  </si>
  <si>
    <t>真实准确记录行政执法行为，将促进全队严格规范公正文明执法。</t>
  </si>
  <si>
    <t>不断提高文化市场监管能力，规范文化市场秩序。</t>
  </si>
  <si>
    <t>加强行政执法监督，减少行政执法争议。</t>
  </si>
  <si>
    <t>抚顺市2021年市本级部门预算项目支出绩效情况表-3</t>
  </si>
  <si>
    <t>辽宁省文化和旅游厅关于印发《2019-2020年辽宁省与广西壮族自治区文化市场综合执法能力提升对口交流协作实施方案》辽文旅办发［2019］101号 以国家、省、市当年下发执法培训通知为依据</t>
  </si>
  <si>
    <t>根据工作职责，为保障全市文化、旅游、文物、出版和广电市场安全有序、对全市文化、旅游、文物、出版和广电市场实施监督执法检查管理并对违法行为进行处罚。依据《中华人民共和国行政处罚法》等180余相关法律法规实施。</t>
  </si>
  <si>
    <t>1.加强深化文化执法改革交流互鉴，提高改革成效；采取现场培训、驻场学习、以案施训、案卷评查等形式，增强执法工作对口交流协作成效；提升文化市场新兴领域和重点领域重大案件的办案能力；完善双方优势互补、资源共享。2.促进文化执法工作人员法制意识提升，熟悉掌握文化、旅游、广电和版权市场相关政策法规，不断提高执法人员业务素质能力，增强其执法水平，营造文化旅游市场平安稳定的发展。</t>
  </si>
  <si>
    <t>两市双向开展两次执法双流，加强提升执法人员办案能力。</t>
  </si>
  <si>
    <t>加强深化文化执法改革交流互鉴，提高改革成效；采取现场培训、驻场学习、以案施训、案卷评查等形式，增强执法工作对口交流协作成效；</t>
  </si>
  <si>
    <t>促进文化执法工作人员法制意识提升，熟悉掌握文化、旅游、广电和版权市场相关政策法规。</t>
  </si>
  <si>
    <t>提升文化市场新兴领域和重点领域重大案件的办案能力；完善双方优势互补、资源共享。</t>
  </si>
  <si>
    <t>不断提高执法人员业务素质能力，增强其执法水平，营造文化旅游市场平安稳定的发展。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</si>
</sst>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2">
    <font>
      <sz val="9"/>
      <name val="宋体"/>
      <family val="0"/>
    </font>
    <font>
      <sz val="1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12"/>
      <name val="宋体"/>
      <family val="0"/>
    </font>
    <font>
      <b/>
      <sz val="22"/>
      <name val="宋体"/>
      <family val="0"/>
    </font>
    <font>
      <b/>
      <sz val="10"/>
      <color indexed="9"/>
      <name val="宋体"/>
      <family val="0"/>
    </font>
    <font>
      <sz val="11"/>
      <name val="宋体"/>
      <family val="0"/>
    </font>
    <font>
      <b/>
      <sz val="11"/>
      <color indexed="8"/>
      <name val="宋体"/>
      <family val="0"/>
    </font>
    <font>
      <sz val="14"/>
      <name val="宋体"/>
      <family val="0"/>
    </font>
    <font>
      <sz val="22"/>
      <name val="宋体"/>
      <family val="0"/>
    </font>
    <font>
      <sz val="20"/>
      <name val="宋体"/>
      <family val="0"/>
    </font>
    <font>
      <b/>
      <sz val="14"/>
      <name val="宋体"/>
      <family val="0"/>
    </font>
    <font>
      <b/>
      <sz val="20"/>
      <name val="宋体"/>
      <family val="0"/>
    </font>
    <font>
      <i/>
      <sz val="11"/>
      <color indexed="23"/>
      <name val="宋体"/>
      <family val="0"/>
    </font>
    <font>
      <b/>
      <sz val="11"/>
      <color indexed="56"/>
      <name val="宋体"/>
      <family val="0"/>
    </font>
    <font>
      <u val="single"/>
      <sz val="11"/>
      <color indexed="36"/>
      <name val="宋体"/>
      <family val="0"/>
    </font>
    <font>
      <sz val="11"/>
      <color indexed="8"/>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8"/>
      <color indexed="56"/>
      <name val="宋体"/>
      <family val="0"/>
    </font>
    <font>
      <u val="single"/>
      <sz val="11"/>
      <color indexed="12"/>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16"/>
      <name val="宋体"/>
      <family val="0"/>
    </font>
    <font>
      <sz val="11"/>
      <color indexed="52"/>
      <name val="宋体"/>
      <family val="0"/>
    </font>
    <font>
      <b/>
      <sz val="10"/>
      <name val="Arial"/>
      <family val="2"/>
    </font>
    <font>
      <sz val="10"/>
      <color indexed="8"/>
      <name val="Arial"/>
      <family val="2"/>
    </font>
    <font>
      <sz val="11"/>
      <color rgb="FF006100"/>
      <name val="Calibri"/>
      <family val="0"/>
    </font>
    <font>
      <sz val="11"/>
      <color rgb="FF9C0006"/>
      <name val="Calibri"/>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0" fillId="2" borderId="0" applyNumberFormat="0" applyBorder="0" applyAlignment="0" applyProtection="0"/>
    <xf numFmtId="0" fontId="30" fillId="0" borderId="0" applyNumberFormat="0" applyFill="0" applyBorder="0" applyAlignment="0" applyProtection="0"/>
    <xf numFmtId="0" fontId="22" fillId="3" borderId="0" applyNumberFormat="0" applyBorder="0" applyAlignment="0" applyProtection="0"/>
    <xf numFmtId="0" fontId="20" fillId="4" borderId="0" applyNumberFormat="0" applyBorder="0" applyAlignment="0" applyProtection="0"/>
    <xf numFmtId="0" fontId="26" fillId="5" borderId="1" applyNumberFormat="0" applyAlignment="0" applyProtection="0"/>
    <xf numFmtId="0" fontId="0" fillId="0" borderId="0">
      <alignment/>
      <protection/>
    </xf>
    <xf numFmtId="0" fontId="20" fillId="6" borderId="0" applyNumberFormat="0" applyBorder="0" applyAlignment="0" applyProtection="0"/>
    <xf numFmtId="0" fontId="34" fillId="7" borderId="1" applyNumberFormat="0" applyAlignment="0" applyProtection="0"/>
    <xf numFmtId="0" fontId="21" fillId="8" borderId="0" applyNumberFormat="0" applyBorder="0" applyAlignment="0" applyProtection="0"/>
    <xf numFmtId="9" fontId="1" fillId="0" borderId="0" applyFont="0" applyFill="0" applyBorder="0" applyAlignment="0" applyProtection="0"/>
    <xf numFmtId="0" fontId="22" fillId="6" borderId="0" applyNumberFormat="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0" fontId="19" fillId="0" borderId="0" applyNumberFormat="0" applyFill="0" applyBorder="0" applyAlignment="0" applyProtection="0"/>
    <xf numFmtId="0" fontId="39" fillId="9" borderId="0" applyNumberFormat="0" applyBorder="0" applyAlignment="0" applyProtection="0"/>
    <xf numFmtId="0" fontId="0" fillId="10" borderId="2" applyNumberFormat="0" applyFont="0" applyAlignment="0" applyProtection="0"/>
    <xf numFmtId="0" fontId="22" fillId="3" borderId="0" applyNumberFormat="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2" fillId="11" borderId="0" applyNumberFormat="0" applyBorder="0" applyAlignment="0" applyProtection="0"/>
    <xf numFmtId="0" fontId="20" fillId="12" borderId="0" applyNumberFormat="0" applyBorder="0" applyAlignment="0" applyProtection="0"/>
    <xf numFmtId="0" fontId="17" fillId="0" borderId="0" applyNumberFormat="0" applyFill="0" applyBorder="0" applyAlignment="0" applyProtection="0"/>
    <xf numFmtId="0" fontId="24" fillId="0" borderId="3" applyNumberFormat="0" applyFill="0" applyAlignment="0" applyProtection="0"/>
    <xf numFmtId="0" fontId="33" fillId="0" borderId="4" applyNumberFormat="0" applyFill="0" applyAlignment="0" applyProtection="0"/>
    <xf numFmtId="0" fontId="22" fillId="13" borderId="0" applyNumberFormat="0" applyBorder="0" applyAlignment="0" applyProtection="0"/>
    <xf numFmtId="0" fontId="18" fillId="0" borderId="5" applyNumberFormat="0" applyFill="0" applyAlignment="0" applyProtection="0"/>
    <xf numFmtId="0" fontId="22" fillId="14" borderId="0" applyNumberFormat="0" applyBorder="0" applyAlignment="0" applyProtection="0"/>
    <xf numFmtId="0" fontId="23" fillId="7" borderId="6" applyNumberFormat="0" applyAlignment="0" applyProtection="0"/>
    <xf numFmtId="0" fontId="34" fillId="7" borderId="1" applyNumberFormat="0" applyAlignment="0" applyProtection="0"/>
    <xf numFmtId="0" fontId="32" fillId="15" borderId="7" applyNumberFormat="0" applyAlignment="0" applyProtection="0"/>
    <xf numFmtId="0" fontId="20" fillId="16" borderId="0" applyNumberFormat="0" applyBorder="0" applyAlignment="0" applyProtection="0"/>
    <xf numFmtId="0" fontId="20" fillId="5" borderId="0" applyNumberFormat="0" applyBorder="0" applyAlignment="0" applyProtection="0"/>
    <xf numFmtId="0" fontId="22" fillId="17" borderId="0" applyNumberFormat="0" applyBorder="0" applyAlignment="0" applyProtection="0"/>
    <xf numFmtId="0" fontId="36" fillId="0" borderId="8" applyNumberFormat="0" applyFill="0" applyAlignment="0" applyProtection="0"/>
    <xf numFmtId="0" fontId="20" fillId="18" borderId="0" applyNumberFormat="0" applyBorder="0" applyAlignment="0" applyProtection="0"/>
    <xf numFmtId="0" fontId="11" fillId="0" borderId="9" applyNumberFormat="0" applyFill="0" applyAlignment="0" applyProtection="0"/>
    <xf numFmtId="0" fontId="27" fillId="4" borderId="0" applyNumberFormat="0" applyBorder="0" applyAlignment="0" applyProtection="0"/>
    <xf numFmtId="0" fontId="20" fillId="3" borderId="0" applyNumberFormat="0" applyBorder="0" applyAlignment="0" applyProtection="0"/>
    <xf numFmtId="0" fontId="25" fillId="19" borderId="0" applyNumberFormat="0" applyBorder="0" applyAlignment="0" applyProtection="0"/>
    <xf numFmtId="0" fontId="22" fillId="20" borderId="0" applyNumberFormat="0" applyBorder="0" applyAlignment="0" applyProtection="0"/>
    <xf numFmtId="0" fontId="20" fillId="12" borderId="0" applyNumberFormat="0" applyBorder="0" applyAlignment="0" applyProtection="0"/>
    <xf numFmtId="0" fontId="22" fillId="11" borderId="0" applyNumberFormat="0" applyBorder="0" applyAlignment="0" applyProtection="0"/>
    <xf numFmtId="0" fontId="20" fillId="2"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3" fillId="7" borderId="6" applyNumberFormat="0" applyAlignment="0" applyProtection="0"/>
    <xf numFmtId="0" fontId="20" fillId="3"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 borderId="0" applyNumberFormat="0" applyBorder="0" applyAlignment="0" applyProtection="0"/>
    <xf numFmtId="0" fontId="22" fillId="20"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0" fillId="23" borderId="0" applyNumberFormat="0" applyBorder="0" applyAlignment="0" applyProtection="0"/>
    <xf numFmtId="0" fontId="25" fillId="19" borderId="0" applyNumberFormat="0" applyBorder="0" applyAlignment="0" applyProtection="0"/>
    <xf numFmtId="0" fontId="20" fillId="4" borderId="0" applyNumberFormat="0" applyBorder="0" applyAlignment="0" applyProtection="0"/>
    <xf numFmtId="0" fontId="22" fillId="24" borderId="0" applyNumberFormat="0" applyBorder="0" applyAlignment="0" applyProtection="0"/>
    <xf numFmtId="0" fontId="20" fillId="8" borderId="0" applyNumberFormat="0" applyBorder="0" applyAlignment="0" applyProtection="0"/>
    <xf numFmtId="0" fontId="22" fillId="14" borderId="0" applyNumberFormat="0" applyBorder="0" applyAlignment="0" applyProtection="0"/>
    <xf numFmtId="0" fontId="20" fillId="4" borderId="0" applyNumberFormat="0" applyBorder="0" applyAlignment="0" applyProtection="0"/>
    <xf numFmtId="0" fontId="1" fillId="0" borderId="0">
      <alignment vertical="center"/>
      <protection/>
    </xf>
    <xf numFmtId="0" fontId="20" fillId="16"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16" borderId="0" applyNumberFormat="0" applyBorder="0" applyAlignment="0" applyProtection="0"/>
    <xf numFmtId="0" fontId="22" fillId="17"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0" fillId="18"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1" fillId="0" borderId="0">
      <alignment/>
      <protection/>
    </xf>
    <xf numFmtId="0" fontId="38" fillId="0" borderId="0" applyNumberFormat="0" applyFill="0" applyBorder="0" applyAlignment="0" applyProtection="0"/>
    <xf numFmtId="0" fontId="22" fillId="11" borderId="0" applyNumberFormat="0" applyBorder="0" applyAlignment="0" applyProtection="0"/>
    <xf numFmtId="0" fontId="37" fillId="0" borderId="0" applyNumberFormat="0" applyFill="0" applyBorder="0" applyAlignment="0" applyProtection="0"/>
    <xf numFmtId="0" fontId="21" fillId="8" borderId="0" applyNumberFormat="0" applyBorder="0" applyAlignment="0" applyProtection="0"/>
    <xf numFmtId="0" fontId="35" fillId="5" borderId="0" applyNumberFormat="0" applyBorder="0" applyAlignment="0" applyProtection="0"/>
    <xf numFmtId="0" fontId="40" fillId="25" borderId="0" applyNumberFormat="0" applyBorder="0" applyAlignment="0" applyProtection="0"/>
    <xf numFmtId="0" fontId="21" fillId="8"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2"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6" fillId="5" borderId="1" applyNumberFormat="0" applyAlignment="0" applyProtection="0"/>
    <xf numFmtId="0" fontId="22"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302">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1" fillId="0" borderId="0" xfId="0" applyFont="1" applyFill="1" applyAlignment="1">
      <alignment horizontal="center" vertical="center"/>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NumberFormat="1" applyFont="1" applyFill="1" applyBorder="1" applyAlignment="1">
      <alignment horizontal="left" vertical="center"/>
    </xf>
    <xf numFmtId="49" fontId="1" fillId="0" borderId="0" xfId="0" applyNumberFormat="1" applyFont="1" applyFill="1" applyAlignment="1">
      <alignment horizontal="left" vertical="center"/>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49" fontId="1" fillId="0" borderId="11" xfId="0" applyNumberFormat="1" applyFont="1" applyFill="1" applyBorder="1" applyAlignment="1">
      <alignment vertical="center" wrapText="1"/>
    </xf>
    <xf numFmtId="176" fontId="1" fillId="0" borderId="11" xfId="0" applyNumberFormat="1" applyFont="1" applyFill="1" applyBorder="1" applyAlignment="1">
      <alignment horizontal="right" vertical="center"/>
    </xf>
    <xf numFmtId="0" fontId="0" fillId="0" borderId="11" xfId="0" applyBorder="1" applyAlignment="1">
      <alignment vertical="center"/>
    </xf>
    <xf numFmtId="49" fontId="1" fillId="0" borderId="12"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26" borderId="0" xfId="0" applyNumberFormat="1" applyFont="1" applyFill="1" applyAlignment="1" applyProtection="1">
      <alignment horizontal="right" vertical="center"/>
      <protection/>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horizontal="right" vertical="center"/>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0" xfId="0" applyNumberFormat="1" applyFont="1" applyFill="1" applyAlignment="1">
      <alignment vertical="center"/>
    </xf>
    <xf numFmtId="0" fontId="1" fillId="0" borderId="0" xfId="0" applyNumberFormat="1" applyFont="1" applyFill="1" applyAlignment="1">
      <alignment horizontal="right" vertical="center"/>
    </xf>
    <xf numFmtId="0" fontId="3" fillId="0" borderId="0" xfId="21" applyFont="1" applyAlignment="1">
      <alignment vertical="center"/>
      <protection/>
    </xf>
    <xf numFmtId="0" fontId="5" fillId="27" borderId="0" xfId="21" applyFont="1" applyFill="1" applyAlignment="1">
      <alignment vertical="center" wrapText="1"/>
      <protection/>
    </xf>
    <xf numFmtId="0" fontId="5" fillId="0" borderId="0" xfId="21" applyFont="1" applyAlignment="1">
      <alignment vertical="center"/>
      <protection/>
    </xf>
    <xf numFmtId="0" fontId="4" fillId="0" borderId="0" xfId="0" applyFont="1" applyAlignment="1">
      <alignment vertical="center"/>
    </xf>
    <xf numFmtId="49" fontId="3" fillId="0" borderId="0" xfId="21" applyNumberFormat="1" applyFont="1" applyFill="1" applyAlignment="1" applyProtection="1">
      <alignment vertical="center"/>
      <protection/>
    </xf>
    <xf numFmtId="177" fontId="3" fillId="0" borderId="0" xfId="21" applyNumberFormat="1" applyFont="1" applyAlignment="1">
      <alignment vertical="center"/>
      <protection/>
    </xf>
    <xf numFmtId="0" fontId="3" fillId="0" borderId="0" xfId="21" applyFont="1">
      <alignment/>
      <protection/>
    </xf>
    <xf numFmtId="2" fontId="6" fillId="0" borderId="0" xfId="21" applyNumberFormat="1" applyFont="1" applyFill="1" applyAlignment="1" applyProtection="1">
      <alignment horizontal="center" vertical="center"/>
      <protection/>
    </xf>
    <xf numFmtId="2" fontId="3" fillId="0" borderId="0" xfId="21" applyNumberFormat="1" applyFont="1" applyFill="1" applyAlignment="1" applyProtection="1">
      <alignment horizontal="center" vertical="center"/>
      <protection/>
    </xf>
    <xf numFmtId="2" fontId="5" fillId="0" borderId="0" xfId="21" applyNumberFormat="1" applyFont="1" applyFill="1" applyAlignment="1" applyProtection="1">
      <alignment horizontal="right" vertical="center"/>
      <protection/>
    </xf>
    <xf numFmtId="0" fontId="5" fillId="0" borderId="10" xfId="118" applyFont="1" applyFill="1" applyBorder="1" applyAlignment="1">
      <alignment horizontal="left" vertical="center"/>
      <protection/>
    </xf>
    <xf numFmtId="0" fontId="5" fillId="0" borderId="0" xfId="118" applyFont="1" applyFill="1" applyBorder="1" applyAlignment="1">
      <alignment horizontal="left" vertical="center"/>
      <protection/>
    </xf>
    <xf numFmtId="177" fontId="3" fillId="0" borderId="0" xfId="21" applyNumberFormat="1" applyFont="1" applyFill="1" applyAlignment="1">
      <alignment horizontal="center" vertical="center"/>
      <protection/>
    </xf>
    <xf numFmtId="177" fontId="5" fillId="0" borderId="10" xfId="21" applyNumberFormat="1" applyFont="1" applyFill="1" applyBorder="1" applyAlignment="1" applyProtection="1">
      <alignment horizontal="right" vertical="center"/>
      <protection/>
    </xf>
    <xf numFmtId="49" fontId="5" fillId="0" borderId="11" xfId="21"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177" fontId="5" fillId="0" borderId="11" xfId="21"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center" vertical="center"/>
      <protection/>
    </xf>
    <xf numFmtId="178" fontId="5" fillId="0" borderId="11" xfId="0" applyNumberFormat="1" applyFont="1" applyFill="1" applyBorder="1" applyAlignment="1" applyProtection="1">
      <alignment horizontal="center" vertical="center" wrapText="1"/>
      <protection/>
    </xf>
    <xf numFmtId="179" fontId="7" fillId="0" borderId="11" xfId="21" applyNumberFormat="1" applyFont="1" applyFill="1" applyBorder="1" applyAlignment="1" applyProtection="1">
      <alignment horizontal="right" vertical="center" wrapText="1"/>
      <protection/>
    </xf>
    <xf numFmtId="0" fontId="5" fillId="0" borderId="0" xfId="21" applyFont="1">
      <alignment/>
      <protection/>
    </xf>
    <xf numFmtId="49" fontId="5" fillId="0" borderId="15"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179" fontId="7" fillId="0" borderId="11" xfId="0" applyNumberFormat="1" applyFont="1" applyFill="1" applyBorder="1" applyAlignment="1">
      <alignment horizontal="right" vertical="center"/>
    </xf>
    <xf numFmtId="49" fontId="5" fillId="0" borderId="16" xfId="0" applyNumberFormat="1" applyFont="1" applyFill="1" applyBorder="1" applyAlignment="1" applyProtection="1">
      <alignment horizontal="center" vertical="center" wrapText="1"/>
      <protection/>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vertical="center"/>
    </xf>
    <xf numFmtId="179" fontId="1" fillId="0" borderId="11" xfId="0" applyNumberFormat="1" applyFont="1" applyFill="1" applyBorder="1" applyAlignment="1">
      <alignment horizontal="right" vertical="center"/>
    </xf>
    <xf numFmtId="49" fontId="1" fillId="0" borderId="18" xfId="0" applyNumberFormat="1"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protection/>
    </xf>
    <xf numFmtId="49" fontId="7" fillId="0" borderId="11" xfId="0" applyNumberFormat="1" applyFont="1" applyFill="1" applyBorder="1" applyAlignment="1">
      <alignment horizontal="center" vertical="center"/>
    </xf>
    <xf numFmtId="49" fontId="5" fillId="0" borderId="11" xfId="0" applyNumberFormat="1" applyFont="1" applyFill="1" applyBorder="1" applyAlignment="1" applyProtection="1">
      <alignment horizontal="center" vertical="center" wrapText="1"/>
      <protection/>
    </xf>
    <xf numFmtId="49" fontId="0" fillId="0" borderId="11" xfId="0" applyNumberForma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0" xfId="118" applyFont="1" applyFill="1" applyBorder="1" applyAlignment="1">
      <alignment vertical="center"/>
      <protection/>
    </xf>
    <xf numFmtId="0" fontId="5" fillId="0" borderId="10" xfId="118" applyFont="1" applyFill="1" applyBorder="1" applyAlignment="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14"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Fill="1" applyAlignment="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180" fontId="9" fillId="0" borderId="0" xfId="0" applyNumberFormat="1" applyFont="1" applyFill="1" applyAlignment="1" applyProtection="1">
      <alignment vertical="center" wrapText="1"/>
      <protection/>
    </xf>
    <xf numFmtId="181" fontId="9" fillId="0" borderId="0" xfId="0" applyNumberFormat="1" applyFont="1" applyFill="1" applyAlignment="1" applyProtection="1">
      <alignment vertical="center" wrapText="1"/>
      <protection/>
    </xf>
    <xf numFmtId="0" fontId="5" fillId="0" borderId="19" xfId="0" applyFont="1" applyFill="1" applyBorder="1" applyAlignment="1">
      <alignment vertical="center"/>
    </xf>
    <xf numFmtId="179"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Alignment="1">
      <alignment vertical="center"/>
    </xf>
    <xf numFmtId="0" fontId="3" fillId="0" borderId="12" xfId="0" applyFont="1" applyBorder="1" applyAlignment="1">
      <alignment vertical="center"/>
    </xf>
    <xf numFmtId="0" fontId="6" fillId="0" borderId="0" xfId="0" applyFont="1" applyAlignment="1">
      <alignment horizontal="center" vertical="center"/>
    </xf>
    <xf numFmtId="0" fontId="41"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1" fillId="0" borderId="15" xfId="0" applyFont="1" applyBorder="1" applyAlignment="1">
      <alignment horizontal="center" vertical="center"/>
    </xf>
    <xf numFmtId="0" fontId="41"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41" fillId="0" borderId="17" xfId="0" applyFont="1" applyBorder="1" applyAlignment="1">
      <alignment horizontal="center" vertical="center"/>
    </xf>
    <xf numFmtId="0" fontId="12"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wrapText="1"/>
    </xf>
    <xf numFmtId="0" fontId="6" fillId="0" borderId="0" xfId="0" applyFont="1" applyAlignment="1">
      <alignment horizontal="centerContinuous" vertical="center"/>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82" fontId="3" fillId="0" borderId="11" xfId="0" applyNumberFormat="1" applyFont="1" applyFill="1" applyBorder="1" applyAlignment="1" applyProtection="1">
      <alignment horizontal="right" vertical="center"/>
      <protection/>
    </xf>
    <xf numFmtId="181" fontId="3" fillId="0" borderId="11" xfId="0" applyNumberFormat="1" applyFont="1" applyFill="1" applyBorder="1" applyAlignment="1" applyProtection="1">
      <alignment horizontal="right" vertical="center"/>
      <protection/>
    </xf>
    <xf numFmtId="181" fontId="3" fillId="0" borderId="11" xfId="21"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center" vertical="center" wrapText="1"/>
      <protection/>
    </xf>
    <xf numFmtId="0" fontId="10" fillId="0" borderId="0" xfId="0" applyFont="1" applyAlignment="1">
      <alignment vertical="center"/>
    </xf>
    <xf numFmtId="0" fontId="10" fillId="0" borderId="0" xfId="0" applyFont="1" applyAlignment="1">
      <alignment vertical="center"/>
    </xf>
    <xf numFmtId="0" fontId="4" fillId="0" borderId="11" xfId="0" applyFont="1" applyBorder="1" applyAlignment="1">
      <alignment vertical="center"/>
    </xf>
    <xf numFmtId="0" fontId="5" fillId="0" borderId="11" xfId="0" applyFont="1" applyBorder="1" applyAlignment="1">
      <alignment vertical="center" wrapText="1"/>
    </xf>
    <xf numFmtId="0" fontId="4" fillId="0" borderId="0" xfId="0" applyNumberFormat="1" applyFont="1" applyFill="1" applyAlignment="1" applyProtection="1">
      <alignment horizontal="right" vertical="center"/>
      <protection/>
    </xf>
    <xf numFmtId="0" fontId="4" fillId="0" borderId="0" xfId="0" applyFont="1" applyAlignment="1">
      <alignment horizontal="right" vertical="center"/>
    </xf>
    <xf numFmtId="0" fontId="0" fillId="0" borderId="0" xfId="0" applyFill="1" applyAlignment="1">
      <alignment vertical="center"/>
    </xf>
    <xf numFmtId="0" fontId="8" fillId="0" borderId="0" xfId="21" applyNumberFormat="1" applyFont="1" applyFill="1" applyAlignment="1" applyProtection="1">
      <alignment horizontal="center" vertical="center"/>
      <protection/>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178" fontId="5" fillId="0" borderId="12" xfId="0" applyNumberFormat="1" applyFont="1" applyFill="1" applyBorder="1" applyAlignment="1" applyProtection="1">
      <alignment horizontal="center" vertical="center" wrapText="1"/>
      <protection/>
    </xf>
    <xf numFmtId="4" fontId="3" fillId="0" borderId="11" xfId="21" applyNumberFormat="1" applyFont="1" applyFill="1" applyBorder="1" applyAlignment="1" applyProtection="1">
      <alignment horizontal="right" vertical="center" wrapText="1"/>
      <protection/>
    </xf>
    <xf numFmtId="49" fontId="3" fillId="0" borderId="15"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horizontal="center" vertical="center" wrapText="1"/>
      <protection/>
    </xf>
    <xf numFmtId="183" fontId="3" fillId="0" borderId="11" xfId="132" applyNumberFormat="1" applyFont="1" applyFill="1" applyBorder="1" applyAlignment="1" applyProtection="1">
      <alignment horizontal="right" vertical="center" wrapText="1"/>
      <protection/>
    </xf>
    <xf numFmtId="49" fontId="3" fillId="0" borderId="16" xfId="0" applyNumberFormat="1" applyFont="1" applyFill="1" applyBorder="1" applyAlignment="1" applyProtection="1">
      <alignment horizontal="center" vertical="center" wrapText="1"/>
      <protection/>
    </xf>
    <xf numFmtId="49" fontId="3" fillId="0" borderId="11" xfId="132" applyNumberFormat="1" applyFont="1" applyFill="1" applyBorder="1" applyAlignment="1" applyProtection="1">
      <alignment horizontal="left" vertical="center" wrapText="1"/>
      <protection/>
    </xf>
    <xf numFmtId="0" fontId="3" fillId="0" borderId="11" xfId="0" applyFont="1" applyFill="1" applyBorder="1" applyAlignment="1">
      <alignment vertical="center"/>
    </xf>
    <xf numFmtId="49" fontId="3" fillId="0" borderId="17" xfId="0" applyNumberFormat="1" applyFont="1" applyFill="1" applyBorder="1" applyAlignment="1" applyProtection="1">
      <alignment horizontal="center" vertical="center" wrapText="1"/>
      <protection/>
    </xf>
    <xf numFmtId="0" fontId="7" fillId="0" borderId="0" xfId="0" applyFont="1" applyAlignment="1">
      <alignment horizontal="left" vertical="center"/>
    </xf>
    <xf numFmtId="0" fontId="5" fillId="0" borderId="0" xfId="0" applyNumberFormat="1" applyFont="1" applyFill="1" applyBorder="1" applyAlignment="1" applyProtection="1">
      <alignment horizontal="right" vertical="center"/>
      <protection/>
    </xf>
    <xf numFmtId="0" fontId="5" fillId="0" borderId="14" xfId="0" applyFont="1" applyBorder="1" applyAlignment="1">
      <alignment horizontal="center" vertical="center" wrapText="1"/>
    </xf>
    <xf numFmtId="0" fontId="3" fillId="0" borderId="11" xfId="0" applyFont="1"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3" fillId="0" borderId="10" xfId="0" applyFont="1" applyBorder="1" applyAlignment="1">
      <alignment vertical="center"/>
    </xf>
    <xf numFmtId="181" fontId="5"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vertical="center" wrapText="1"/>
      <protection/>
    </xf>
    <xf numFmtId="49" fontId="3" fillId="0" borderId="11" xfId="118" applyNumberFormat="1" applyFont="1" applyFill="1" applyBorder="1" applyAlignment="1" applyProtection="1">
      <alignment vertical="center"/>
      <protection/>
    </xf>
    <xf numFmtId="0" fontId="7" fillId="0" borderId="0" xfId="0" applyFont="1" applyAlignment="1">
      <alignment horizontal="left" vertical="center" wrapText="1"/>
    </xf>
    <xf numFmtId="0" fontId="5" fillId="0" borderId="11" xfId="0" applyFont="1" applyBorder="1" applyAlignment="1">
      <alignment vertical="center"/>
    </xf>
    <xf numFmtId="0" fontId="5" fillId="0" borderId="0" xfId="21" applyNumberFormat="1" applyFont="1" applyFill="1" applyAlignment="1" applyProtection="1">
      <alignment horizontal="right" vertical="center"/>
      <protection/>
    </xf>
    <xf numFmtId="0" fontId="5" fillId="0" borderId="10" xfId="0" applyFont="1" applyBorder="1" applyAlignment="1">
      <alignment horizontal="right" vertical="center"/>
    </xf>
    <xf numFmtId="0" fontId="13" fillId="0" borderId="0" xfId="0" applyFont="1" applyAlignment="1">
      <alignment vertical="center"/>
    </xf>
    <xf numFmtId="0" fontId="5" fillId="0" borderId="0" xfId="21" applyNumberFormat="1" applyFont="1" applyFill="1" applyAlignment="1" applyProtection="1">
      <alignment horizontal="centerContinuous" vertical="center"/>
      <protection/>
    </xf>
    <xf numFmtId="0" fontId="3" fillId="0" borderId="0" xfId="21" applyNumberFormat="1" applyFont="1" applyFill="1" applyAlignment="1" applyProtection="1">
      <alignment horizontal="centerContinuous" vertical="center"/>
      <protection/>
    </xf>
    <xf numFmtId="0" fontId="5" fillId="0" borderId="0" xfId="118" applyFont="1" applyFill="1" applyBorder="1" applyAlignment="1">
      <alignment vertical="center"/>
      <protection/>
    </xf>
    <xf numFmtId="0" fontId="3" fillId="0" borderId="10" xfId="0" applyFont="1" applyBorder="1" applyAlignment="1">
      <alignment vertical="center"/>
    </xf>
    <xf numFmtId="0" fontId="5" fillId="0" borderId="11" xfId="0" applyFont="1" applyFill="1" applyBorder="1" applyAlignment="1">
      <alignment vertical="center"/>
    </xf>
    <xf numFmtId="49" fontId="5" fillId="0" borderId="11" xfId="81" applyNumberFormat="1" applyFont="1" applyFill="1" applyBorder="1">
      <alignment vertical="center"/>
      <protection/>
    </xf>
    <xf numFmtId="0" fontId="5" fillId="0" borderId="11" xfId="81" applyNumberFormat="1" applyFont="1" applyFill="1" applyBorder="1" applyAlignment="1">
      <alignment horizontal="center" vertical="center"/>
      <protection/>
    </xf>
    <xf numFmtId="184" fontId="5" fillId="0" borderId="11" xfId="81" applyNumberFormat="1" applyFont="1" applyFill="1" applyBorder="1" applyAlignment="1">
      <alignment horizontal="right" vertical="center"/>
      <protection/>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185" fontId="3" fillId="0" borderId="11" xfId="81" applyNumberFormat="1" applyFont="1" applyFill="1" applyBorder="1" applyAlignment="1">
      <alignment horizontal="right" vertical="center"/>
      <protection/>
    </xf>
    <xf numFmtId="49" fontId="3"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Alignment="1">
      <alignment horizontal="right" vertical="center"/>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132" applyNumberFormat="1" applyFont="1" applyFill="1" applyBorder="1" applyAlignment="1" applyProtection="1">
      <alignment horizontal="right" vertical="center" wrapText="1"/>
      <protection/>
    </xf>
    <xf numFmtId="184" fontId="5" fillId="0" borderId="11" xfId="0" applyNumberFormat="1" applyFont="1" applyFill="1" applyBorder="1" applyAlignment="1">
      <alignment vertical="center"/>
    </xf>
    <xf numFmtId="49" fontId="3" fillId="0" borderId="11" xfId="117" applyNumberFormat="1" applyFont="1" applyFill="1" applyBorder="1">
      <alignment vertical="center"/>
      <protection/>
    </xf>
    <xf numFmtId="0" fontId="3" fillId="0" borderId="11" xfId="132" applyNumberFormat="1" applyFont="1" applyFill="1" applyBorder="1" applyAlignment="1" applyProtection="1">
      <alignment horizontal="left" vertical="center" wrapText="1"/>
      <protection/>
    </xf>
    <xf numFmtId="4" fontId="3" fillId="0" borderId="11" xfId="132" applyNumberFormat="1" applyFont="1" applyFill="1" applyBorder="1" applyAlignment="1" applyProtection="1">
      <alignment horizontal="right" vertical="center" wrapText="1"/>
      <protection/>
    </xf>
    <xf numFmtId="184" fontId="3" fillId="0" borderId="11" xfId="117" applyNumberFormat="1" applyFont="1" applyFill="1" applyBorder="1" applyAlignment="1">
      <alignment horizontal="right" vertical="center"/>
      <protection/>
    </xf>
    <xf numFmtId="184" fontId="3" fillId="0" borderId="11" xfId="0" applyNumberFormat="1" applyFont="1" applyFill="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1" xfId="132" applyNumberFormat="1" applyFont="1" applyFill="1" applyBorder="1" applyAlignment="1" applyProtection="1">
      <alignment horizontal="center" vertical="center" wrapText="1"/>
      <protection/>
    </xf>
    <xf numFmtId="183" fontId="5" fillId="0" borderId="11" xfId="132" applyNumberFormat="1" applyFont="1" applyFill="1" applyBorder="1" applyAlignment="1" applyProtection="1">
      <alignment horizontal="right" vertical="center" wrapText="1"/>
      <protection/>
    </xf>
    <xf numFmtId="0" fontId="5" fillId="0" borderId="0" xfId="0" applyFont="1" applyBorder="1" applyAlignment="1">
      <alignment horizontal="right" vertical="center"/>
    </xf>
    <xf numFmtId="184" fontId="0" fillId="0" borderId="11" xfId="0" applyNumberFormat="1" applyFill="1" applyBorder="1" applyAlignment="1">
      <alignment horizontal="righ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179" fontId="1" fillId="0" borderId="11" xfId="0" applyNumberFormat="1" applyFont="1" applyFill="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Fill="1" applyBorder="1" applyAlignment="1">
      <alignment horizontal="center" vertical="center"/>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178" fontId="7" fillId="0" borderId="11" xfId="0" applyNumberFormat="1" applyFont="1" applyFill="1" applyBorder="1" applyAlignment="1" applyProtection="1">
      <alignment horizontal="center" vertical="center" wrapText="1"/>
      <protection/>
    </xf>
    <xf numFmtId="179" fontId="7" fillId="0" borderId="11" xfId="0" applyNumberFormat="1" applyFont="1" applyFill="1" applyBorder="1" applyAlignment="1" applyProtection="1">
      <alignment horizontal="right" vertical="center"/>
      <protection/>
    </xf>
    <xf numFmtId="0" fontId="5" fillId="0" borderId="14" xfId="0" applyFont="1" applyBorder="1" applyAlignment="1">
      <alignment horizontal="center" vertical="center"/>
    </xf>
    <xf numFmtId="0" fontId="5" fillId="0" borderId="14" xfId="0" applyNumberFormat="1" applyFont="1" applyFill="1" applyBorder="1" applyAlignment="1" applyProtection="1">
      <alignment horizontal="center" vertical="center"/>
      <protection/>
    </xf>
    <xf numFmtId="0" fontId="3" fillId="0" borderId="11"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179" fontId="5"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4" fontId="0" fillId="0" borderId="11" xfId="0" applyNumberFormat="1" applyFont="1" applyFill="1" applyBorder="1" applyAlignment="1">
      <alignment horizontal="right" vertical="center"/>
    </xf>
    <xf numFmtId="179" fontId="3" fillId="0" borderId="11" xfId="0" applyNumberFormat="1" applyFont="1" applyFill="1" applyBorder="1" applyAlignment="1" applyProtection="1">
      <alignment horizontal="right" vertical="center"/>
      <protection/>
    </xf>
    <xf numFmtId="179" fontId="3" fillId="0" borderId="11" xfId="0" applyNumberFormat="1" applyFont="1" applyFill="1" applyBorder="1" applyAlignment="1">
      <alignment horizontal="right" vertical="center"/>
    </xf>
    <xf numFmtId="179" fontId="3" fillId="0" borderId="11" xfId="0" applyNumberFormat="1" applyFont="1" applyFill="1" applyBorder="1" applyAlignment="1">
      <alignment vertical="center"/>
    </xf>
    <xf numFmtId="0" fontId="7" fillId="0" borderId="0" xfId="119" applyFont="1" applyAlignment="1">
      <alignment/>
      <protection/>
    </xf>
    <xf numFmtId="0" fontId="5" fillId="0" borderId="13" xfId="0" applyFont="1" applyBorder="1" applyAlignment="1">
      <alignment horizontal="centerContinuous" vertical="center"/>
    </xf>
    <xf numFmtId="0" fontId="5" fillId="0" borderId="14" xfId="0" applyNumberFormat="1" applyFont="1" applyFill="1" applyBorder="1" applyAlignment="1" applyProtection="1">
      <alignment horizontal="centerContinuous" vertical="center"/>
      <protection/>
    </xf>
    <xf numFmtId="0" fontId="3" fillId="0" borderId="0" xfId="0" applyFont="1" applyAlignment="1">
      <alignment vertical="center"/>
    </xf>
    <xf numFmtId="0" fontId="4" fillId="0" borderId="0" xfId="0" applyFont="1" applyAlignment="1">
      <alignment horizontal="center" vertical="center"/>
    </xf>
    <xf numFmtId="0" fontId="8" fillId="0" borderId="0" xfId="21" applyNumberFormat="1" applyFont="1" applyFill="1" applyAlignment="1" applyProtection="1">
      <alignment vertical="center"/>
      <protection/>
    </xf>
    <xf numFmtId="0" fontId="5" fillId="0" borderId="11" xfId="132" applyNumberFormat="1" applyFont="1" applyFill="1" applyBorder="1" applyAlignment="1" applyProtection="1">
      <alignment horizontal="left" vertical="center" wrapText="1"/>
      <protection/>
    </xf>
    <xf numFmtId="0" fontId="5" fillId="0" borderId="0" xfId="0" applyFont="1" applyBorder="1" applyAlignment="1">
      <alignment vertical="center"/>
    </xf>
    <xf numFmtId="0" fontId="8" fillId="0" borderId="0" xfId="21" applyNumberFormat="1" applyFont="1" applyFill="1" applyAlignment="1" applyProtection="1">
      <alignment horizontal="centerContinuous" vertical="center"/>
      <protection/>
    </xf>
    <xf numFmtId="49" fontId="8" fillId="0" borderId="0" xfId="21" applyNumberFormat="1" applyFont="1" applyFill="1" applyAlignment="1" applyProtection="1">
      <alignment horizontal="centerContinuous" vertical="center"/>
      <protection/>
    </xf>
    <xf numFmtId="49" fontId="3" fillId="0" borderId="10" xfId="0" applyNumberFormat="1" applyFont="1" applyBorder="1" applyAlignment="1">
      <alignment vertical="center"/>
    </xf>
    <xf numFmtId="49" fontId="5" fillId="0" borderId="15"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5" fillId="0" borderId="0" xfId="118" applyFont="1" applyFill="1" applyAlignment="1">
      <alignment horizontal="left" vertical="center"/>
      <protection/>
    </xf>
    <xf numFmtId="0" fontId="5" fillId="26" borderId="11" xfId="0" applyFont="1" applyFill="1" applyBorder="1" applyAlignment="1">
      <alignment horizontal="center" vertical="center"/>
    </xf>
    <xf numFmtId="179" fontId="5" fillId="0" borderId="11" xfId="0" applyNumberFormat="1" applyFont="1" applyFill="1" applyBorder="1" applyAlignment="1" applyProtection="1">
      <alignment horizontal="right" vertical="center"/>
      <protection/>
    </xf>
    <xf numFmtId="49" fontId="0" fillId="0" borderId="15" xfId="0" applyNumberForma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4" fontId="3" fillId="0" borderId="11" xfId="132" applyNumberFormat="1" applyFont="1" applyFill="1" applyBorder="1" applyAlignment="1" applyProtection="1">
      <alignment horizontal="right" vertical="center" wrapText="1"/>
      <protection/>
    </xf>
    <xf numFmtId="49" fontId="0" fillId="0" borderId="16" xfId="0" applyNumberFormat="1" applyFill="1" applyBorder="1" applyAlignment="1">
      <alignment horizontal="center" vertical="center" wrapText="1"/>
    </xf>
    <xf numFmtId="49" fontId="1" fillId="0" borderId="11" xfId="132" applyNumberFormat="1" applyFont="1" applyFill="1" applyBorder="1" applyAlignment="1" applyProtection="1">
      <alignment horizontal="center" vertical="center" wrapText="1"/>
      <protection/>
    </xf>
    <xf numFmtId="49" fontId="1" fillId="0" borderId="11" xfId="132" applyNumberFormat="1" applyFont="1" applyFill="1" applyBorder="1" applyAlignment="1" applyProtection="1">
      <alignment horizontal="left" vertical="center" wrapText="1"/>
      <protection/>
    </xf>
    <xf numFmtId="49" fontId="0" fillId="0" borderId="17" xfId="0" applyNumberFormat="1" applyFill="1" applyBorder="1" applyAlignment="1">
      <alignment horizontal="center" vertical="center" wrapText="1"/>
    </xf>
    <xf numFmtId="49" fontId="5" fillId="0" borderId="11" xfId="132" applyNumberFormat="1" applyFont="1" applyFill="1" applyBorder="1" applyAlignment="1" applyProtection="1">
      <alignment horizontal="center" vertical="center" wrapText="1"/>
      <protection/>
    </xf>
    <xf numFmtId="4" fontId="5" fillId="0" borderId="11" xfId="132" applyNumberFormat="1" applyFont="1" applyFill="1" applyBorder="1" applyAlignment="1" applyProtection="1">
      <alignment horizontal="right" vertical="center" wrapText="1"/>
      <protection/>
    </xf>
    <xf numFmtId="49" fontId="7" fillId="0" borderId="11" xfId="132" applyNumberFormat="1" applyFont="1" applyFill="1" applyBorder="1" applyAlignment="1" applyProtection="1">
      <alignment horizontal="center" vertical="center" wrapText="1"/>
      <protection/>
    </xf>
    <xf numFmtId="179" fontId="3" fillId="0" borderId="11" xfId="0" applyNumberFormat="1" applyFont="1" applyFill="1" applyBorder="1" applyAlignment="1">
      <alignment vertical="center"/>
    </xf>
    <xf numFmtId="0" fontId="3" fillId="0" borderId="0" xfId="0" applyFont="1" applyAlignment="1">
      <alignment horizontal="left" vertical="center"/>
    </xf>
    <xf numFmtId="179" fontId="4"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179" fontId="3" fillId="0" borderId="11" xfId="0" applyNumberFormat="1" applyFont="1" applyBorder="1" applyAlignment="1">
      <alignment vertical="center"/>
    </xf>
    <xf numFmtId="179" fontId="0" fillId="0" borderId="11" xfId="0" applyNumberFormat="1" applyFill="1" applyBorder="1" applyAlignment="1">
      <alignment vertical="center"/>
    </xf>
    <xf numFmtId="0" fontId="4" fillId="0" borderId="0" xfId="0" applyFont="1" applyAlignment="1">
      <alignment horizontal="left" vertical="center"/>
    </xf>
    <xf numFmtId="0" fontId="5" fillId="0" borderId="11" xfId="0" applyNumberFormat="1" applyFont="1" applyFill="1" applyBorder="1" applyAlignment="1" applyProtection="1">
      <alignment horizontal="centerContinuous" vertical="center"/>
      <protection/>
    </xf>
    <xf numFmtId="179" fontId="5" fillId="0" borderId="11" xfId="0" applyNumberFormat="1" applyFont="1" applyFill="1" applyBorder="1" applyAlignment="1">
      <alignment horizontal="right" vertical="center" wrapText="1"/>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179" fontId="0" fillId="0" borderId="11" xfId="0" applyNumberFormat="1" applyFill="1" applyBorder="1" applyAlignment="1">
      <alignment horizontal="right" vertical="center"/>
    </xf>
    <xf numFmtId="0" fontId="3" fillId="0" borderId="0" xfId="0" applyFont="1" applyAlignment="1">
      <alignment horizontal="centerContinuous" vertical="center"/>
    </xf>
    <xf numFmtId="0" fontId="1" fillId="0" borderId="0" xfId="119">
      <alignment/>
      <protection/>
    </xf>
    <xf numFmtId="0" fontId="8" fillId="0" borderId="0" xfId="118" applyNumberFormat="1" applyFont="1" applyFill="1" applyAlignment="1" applyProtection="1">
      <alignment horizontal="center" vertical="center"/>
      <protection/>
    </xf>
    <xf numFmtId="0" fontId="3" fillId="0" borderId="0" xfId="118" applyFont="1" applyFill="1" applyAlignment="1">
      <alignment vertical="center"/>
      <protection/>
    </xf>
    <xf numFmtId="0" fontId="3" fillId="0" borderId="0" xfId="118" applyFont="1" applyFill="1" applyAlignment="1">
      <alignment horizontal="center" vertical="center"/>
      <protection/>
    </xf>
    <xf numFmtId="177" fontId="5" fillId="0" borderId="0" xfId="118" applyNumberFormat="1" applyFont="1" applyFill="1" applyAlignment="1" applyProtection="1">
      <alignment horizontal="right" vertical="center"/>
      <protection/>
    </xf>
    <xf numFmtId="0" fontId="10" fillId="0" borderId="0" xfId="118" applyFont="1" applyFill="1" applyAlignment="1">
      <alignment vertical="center"/>
      <protection/>
    </xf>
    <xf numFmtId="177" fontId="3" fillId="0" borderId="10" xfId="118" applyNumberFormat="1" applyFont="1" applyFill="1" applyBorder="1" applyAlignment="1">
      <alignment horizontal="center" vertical="center"/>
      <protection/>
    </xf>
    <xf numFmtId="0" fontId="3" fillId="0" borderId="10" xfId="118" applyFont="1" applyFill="1" applyBorder="1" applyAlignment="1">
      <alignment horizontal="center" vertical="center"/>
      <protection/>
    </xf>
    <xf numFmtId="0" fontId="10" fillId="0" borderId="0" xfId="118" applyFont="1" applyFill="1" applyBorder="1" applyAlignment="1">
      <alignment vertical="center"/>
      <protection/>
    </xf>
    <xf numFmtId="0" fontId="5" fillId="0" borderId="11" xfId="118" applyNumberFormat="1" applyFont="1" applyFill="1" applyBorder="1" applyAlignment="1" applyProtection="1">
      <alignment horizontal="centerContinuous" vertical="center"/>
      <protection/>
    </xf>
    <xf numFmtId="0" fontId="5" fillId="0" borderId="11" xfId="118" applyNumberFormat="1" applyFont="1" applyFill="1" applyBorder="1" applyAlignment="1" applyProtection="1">
      <alignment horizontal="center" vertical="center"/>
      <protection/>
    </xf>
    <xf numFmtId="177" fontId="5" fillId="0" borderId="15" xfId="118" applyNumberFormat="1" applyFont="1" applyFill="1" applyBorder="1" applyAlignment="1" applyProtection="1">
      <alignment horizontal="center" vertical="center"/>
      <protection/>
    </xf>
    <xf numFmtId="177" fontId="5" fillId="0" borderId="11" xfId="118" applyNumberFormat="1" applyFont="1" applyFill="1" applyBorder="1" applyAlignment="1" applyProtection="1">
      <alignment horizontal="center" vertical="center"/>
      <protection/>
    </xf>
    <xf numFmtId="49" fontId="3" fillId="0" borderId="12" xfId="118" applyNumberFormat="1" applyFont="1" applyFill="1" applyBorder="1" applyAlignment="1" applyProtection="1">
      <alignment vertical="center"/>
      <protection/>
    </xf>
    <xf numFmtId="0" fontId="3" fillId="0" borderId="11" xfId="118" applyNumberFormat="1" applyFont="1" applyFill="1" applyBorder="1" applyAlignment="1" applyProtection="1">
      <alignment vertical="center"/>
      <protection/>
    </xf>
    <xf numFmtId="4" fontId="3" fillId="0" borderId="11" xfId="118" applyNumberFormat="1" applyFont="1" applyFill="1" applyBorder="1" applyAlignment="1" applyProtection="1">
      <alignment horizontal="right" vertical="center" wrapText="1"/>
      <protection/>
    </xf>
    <xf numFmtId="49" fontId="3" fillId="0" borderId="12" xfId="118" applyNumberFormat="1" applyFont="1" applyFill="1" applyBorder="1" applyAlignment="1" applyProtection="1">
      <alignment horizontal="left" vertical="center" indent="1"/>
      <protection/>
    </xf>
    <xf numFmtId="179" fontId="3" fillId="0" borderId="17" xfId="118" applyNumberFormat="1" applyFont="1" applyFill="1" applyBorder="1" applyAlignment="1" applyProtection="1">
      <alignment horizontal="right" vertical="center" wrapText="1"/>
      <protection/>
    </xf>
    <xf numFmtId="179" fontId="3" fillId="0" borderId="11" xfId="118" applyNumberFormat="1" applyFont="1" applyFill="1" applyBorder="1" applyAlignment="1" applyProtection="1">
      <alignment horizontal="right" vertical="center" wrapText="1"/>
      <protection/>
    </xf>
    <xf numFmtId="49" fontId="5" fillId="0" borderId="12" xfId="118" applyNumberFormat="1" applyFont="1" applyFill="1" applyBorder="1" applyAlignment="1" applyProtection="1">
      <alignment horizontal="center" vertical="center"/>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4" fillId="0" borderId="0" xfId="0" applyFont="1" applyAlignment="1">
      <alignment/>
    </xf>
    <xf numFmtId="0" fontId="0" fillId="0" borderId="0" xfId="0" applyFont="1" applyAlignment="1">
      <alignment/>
    </xf>
    <xf numFmtId="0" fontId="1" fillId="0" borderId="0" xfId="0" applyFont="1" applyAlignment="1">
      <alignment/>
    </xf>
    <xf numFmtId="0" fontId="15" fillId="0" borderId="0" xfId="0" applyFont="1" applyFill="1" applyAlignment="1">
      <alignment horizontal="left" vertical="center"/>
    </xf>
    <xf numFmtId="0" fontId="2" fillId="0" borderId="0" xfId="0" applyNumberFormat="1" applyFont="1" applyFill="1" applyAlignment="1" applyProtection="1">
      <alignment horizontal="center" wrapText="1"/>
      <protection/>
    </xf>
    <xf numFmtId="0" fontId="12" fillId="0" borderId="0" xfId="0" applyFont="1" applyFill="1" applyAlignment="1">
      <alignment horizontal="center"/>
    </xf>
    <xf numFmtId="0" fontId="16" fillId="0" borderId="0" xfId="0" applyFont="1" applyAlignment="1">
      <alignment horizontal="center" vertical="center"/>
    </xf>
    <xf numFmtId="57" fontId="2"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0"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287" customWidth="1"/>
    <col min="6" max="6" width="8.83203125" style="284" customWidth="1"/>
    <col min="7" max="16" width="8.83203125" style="287" customWidth="1"/>
    <col min="17" max="19" width="7" style="287" customWidth="1"/>
    <col min="20" max="20" width="50.83203125" style="287" customWidth="1"/>
    <col min="21" max="16384" width="7" style="287" customWidth="1"/>
  </cols>
  <sheetData>
    <row r="1" spans="1:26" ht="15" customHeight="1">
      <c r="A1" s="28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84"/>
      <c r="Y4"/>
      <c r="Z4"/>
    </row>
    <row r="5" spans="1:26" s="284" customFormat="1" ht="36" customHeight="1">
      <c r="A5" s="289"/>
      <c r="W5" s="297"/>
      <c r="X5" s="126"/>
      <c r="Y5" s="126"/>
      <c r="Z5" s="126"/>
    </row>
    <row r="6" spans="4:26" ht="26.25" customHeight="1">
      <c r="D6" s="284"/>
      <c r="U6" s="284"/>
      <c r="V6" s="284"/>
      <c r="W6" s="284"/>
      <c r="X6" s="284"/>
      <c r="Y6"/>
      <c r="Z6"/>
    </row>
    <row r="7" spans="4:26" ht="25.5" customHeight="1">
      <c r="D7" s="284"/>
      <c r="N7" s="284"/>
      <c r="O7" s="284"/>
      <c r="U7" s="284"/>
      <c r="V7" s="284"/>
      <c r="W7" s="284"/>
      <c r="X7" s="284"/>
      <c r="Y7"/>
      <c r="Z7"/>
    </row>
    <row r="8" spans="1:26" s="285" customFormat="1" ht="91.5" customHeight="1">
      <c r="A8" s="290" t="s">
        <v>0</v>
      </c>
      <c r="B8" s="290"/>
      <c r="C8" s="290"/>
      <c r="D8" s="290"/>
      <c r="E8" s="290"/>
      <c r="F8" s="290"/>
      <c r="G8" s="290"/>
      <c r="H8" s="290"/>
      <c r="I8" s="290"/>
      <c r="J8" s="290"/>
      <c r="K8" s="290"/>
      <c r="L8" s="290"/>
      <c r="M8" s="290"/>
      <c r="N8" s="290"/>
      <c r="O8" s="290"/>
      <c r="P8" s="290"/>
      <c r="Q8" s="298"/>
      <c r="R8" s="298"/>
      <c r="S8" s="298"/>
      <c r="T8" s="299"/>
      <c r="U8" s="298"/>
      <c r="V8" s="298"/>
      <c r="W8" s="298"/>
      <c r="X8" s="298"/>
      <c r="Y8"/>
      <c r="Z8"/>
    </row>
    <row r="9" spans="1:26" ht="19.5" customHeight="1">
      <c r="A9" s="291"/>
      <c r="B9" s="291"/>
      <c r="C9" s="291"/>
      <c r="D9" s="291"/>
      <c r="E9" s="291"/>
      <c r="F9" s="291"/>
      <c r="G9" s="291"/>
      <c r="H9" s="291"/>
      <c r="I9" s="291"/>
      <c r="J9" s="291"/>
      <c r="K9" s="291"/>
      <c r="L9" s="291"/>
      <c r="M9" s="291"/>
      <c r="N9" s="291"/>
      <c r="O9" s="291"/>
      <c r="P9" s="284"/>
      <c r="T9" s="300"/>
      <c r="U9" s="284"/>
      <c r="V9" s="284"/>
      <c r="W9" s="284"/>
      <c r="X9" s="284"/>
      <c r="Y9"/>
      <c r="Z9"/>
    </row>
    <row r="10" spans="1:26" ht="10.5" customHeight="1">
      <c r="A10" s="284"/>
      <c r="B10" s="284"/>
      <c r="D10" s="284"/>
      <c r="E10" s="284"/>
      <c r="H10" s="284"/>
      <c r="N10" s="284"/>
      <c r="O10" s="284"/>
      <c r="U10" s="284"/>
      <c r="V10" s="284"/>
      <c r="X10" s="284"/>
      <c r="Y10"/>
      <c r="Z10"/>
    </row>
    <row r="11" spans="1:26" ht="77.25" customHeight="1">
      <c r="A11" s="292"/>
      <c r="B11" s="292"/>
      <c r="C11" s="292"/>
      <c r="D11" s="292"/>
      <c r="E11" s="292"/>
      <c r="F11" s="292"/>
      <c r="G11" s="292"/>
      <c r="H11" s="292"/>
      <c r="I11" s="292"/>
      <c r="J11" s="292"/>
      <c r="K11" s="292"/>
      <c r="L11" s="292"/>
      <c r="M11" s="292"/>
      <c r="N11" s="292"/>
      <c r="O11" s="292"/>
      <c r="P11" s="292"/>
      <c r="U11" s="284"/>
      <c r="V11" s="284"/>
      <c r="X11" s="284"/>
      <c r="Y11"/>
      <c r="Z11"/>
    </row>
    <row r="12" spans="1:26" ht="56.25" customHeight="1">
      <c r="A12" s="293"/>
      <c r="B12" s="294"/>
      <c r="C12" s="294"/>
      <c r="D12" s="294"/>
      <c r="E12" s="294"/>
      <c r="F12" s="294"/>
      <c r="G12" s="294"/>
      <c r="H12" s="294"/>
      <c r="I12" s="294"/>
      <c r="J12" s="294"/>
      <c r="K12" s="294"/>
      <c r="L12" s="294"/>
      <c r="M12" s="294"/>
      <c r="N12" s="294"/>
      <c r="O12" s="294"/>
      <c r="P12" s="294"/>
      <c r="S12" s="284"/>
      <c r="T12" s="284"/>
      <c r="U12" s="284"/>
      <c r="V12" s="284"/>
      <c r="W12" s="284"/>
      <c r="X12" s="284"/>
      <c r="Y12"/>
      <c r="Z12"/>
    </row>
    <row r="13" spans="8:26" ht="10.5" customHeight="1">
      <c r="H13" s="284"/>
      <c r="R13" s="284"/>
      <c r="S13" s="284"/>
      <c r="U13" s="284"/>
      <c r="V13" s="284"/>
      <c r="W13" s="284"/>
      <c r="X13" s="284"/>
      <c r="Y13"/>
      <c r="Z13"/>
    </row>
    <row r="14" spans="1:26" s="286" customFormat="1" ht="25.5" customHeight="1">
      <c r="A14" s="295"/>
      <c r="B14" s="295"/>
      <c r="C14" s="295"/>
      <c r="D14" s="295"/>
      <c r="E14" s="295"/>
      <c r="F14" s="295"/>
      <c r="G14" s="295"/>
      <c r="H14" s="295"/>
      <c r="I14" s="295"/>
      <c r="J14" s="295"/>
      <c r="K14" s="295"/>
      <c r="L14" s="295"/>
      <c r="M14" s="295"/>
      <c r="N14" s="295"/>
      <c r="O14" s="295"/>
      <c r="P14" s="295"/>
      <c r="R14" s="301"/>
      <c r="S14" s="301"/>
      <c r="U14" s="301"/>
      <c r="V14" s="301"/>
      <c r="W14" s="301"/>
      <c r="X14" s="301"/>
      <c r="Y14" s="301"/>
      <c r="Z14" s="301"/>
    </row>
    <row r="15" spans="1:26" s="286" customFormat="1" ht="25.5" customHeight="1">
      <c r="A15" s="296"/>
      <c r="B15" s="296"/>
      <c r="C15" s="296"/>
      <c r="D15" s="296"/>
      <c r="E15" s="296"/>
      <c r="F15" s="296"/>
      <c r="G15" s="296"/>
      <c r="H15" s="296"/>
      <c r="I15" s="296"/>
      <c r="J15" s="296"/>
      <c r="K15" s="296"/>
      <c r="L15" s="296"/>
      <c r="M15" s="296"/>
      <c r="N15" s="296"/>
      <c r="O15" s="296"/>
      <c r="P15" s="296"/>
      <c r="S15" s="301"/>
      <c r="T15" s="301"/>
      <c r="U15" s="301"/>
      <c r="V15" s="301"/>
      <c r="W15" s="301"/>
      <c r="X15"/>
      <c r="Y15"/>
      <c r="Z15" s="301"/>
    </row>
    <row r="16" spans="15:26" ht="10.5">
      <c r="O16" s="284"/>
      <c r="V16"/>
      <c r="W16"/>
      <c r="X16"/>
      <c r="Y16"/>
      <c r="Z16" s="284"/>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284"/>
    </row>
    <row r="21" ht="10.5">
      <c r="M21" s="284"/>
    </row>
    <row r="22" ht="10.5">
      <c r="B22" s="28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workbookViewId="0" topLeftCell="A2">
      <selection activeCell="A21" sqref="A21"/>
    </sheetView>
  </sheetViews>
  <sheetFormatPr defaultColWidth="9.33203125" defaultRowHeight="11.25"/>
  <cols>
    <col min="1" max="1" width="128.83203125" style="0" customWidth="1"/>
  </cols>
  <sheetData>
    <row r="1" ht="33" customHeight="1">
      <c r="A1" s="95" t="s">
        <v>2</v>
      </c>
    </row>
    <row r="2" s="282" customFormat="1" ht="21.75" customHeight="1">
      <c r="A2" s="283" t="s">
        <v>3</v>
      </c>
    </row>
    <row r="3" s="282" customFormat="1" ht="21.75" customHeight="1">
      <c r="A3" s="283" t="s">
        <v>4</v>
      </c>
    </row>
    <row r="4" s="282" customFormat="1" ht="21.75" customHeight="1">
      <c r="A4" s="283" t="s">
        <v>5</v>
      </c>
    </row>
    <row r="5" s="282" customFormat="1" ht="21.75" customHeight="1">
      <c r="A5" s="283" t="s">
        <v>6</v>
      </c>
    </row>
    <row r="6" s="282" customFormat="1" ht="21.75" customHeight="1">
      <c r="A6" s="283" t="s">
        <v>7</v>
      </c>
    </row>
    <row r="7" s="282" customFormat="1" ht="21.75" customHeight="1">
      <c r="A7" s="283" t="s">
        <v>8</v>
      </c>
    </row>
    <row r="8" s="282" customFormat="1" ht="21.75" customHeight="1">
      <c r="A8" s="283" t="s">
        <v>9</v>
      </c>
    </row>
    <row r="9" s="282" customFormat="1" ht="21.75" customHeight="1">
      <c r="A9" s="283" t="s">
        <v>10</v>
      </c>
    </row>
    <row r="10" s="282" customFormat="1" ht="21.75" customHeight="1">
      <c r="A10" s="283" t="s">
        <v>11</v>
      </c>
    </row>
    <row r="11" s="282" customFormat="1" ht="21.75" customHeight="1">
      <c r="A11" s="283" t="s">
        <v>12</v>
      </c>
    </row>
    <row r="12" s="282" customFormat="1" ht="21.75" customHeight="1">
      <c r="A12" s="283" t="s">
        <v>13</v>
      </c>
    </row>
    <row r="13" s="282" customFormat="1" ht="21.75" customHeight="1">
      <c r="A13" s="283" t="s">
        <v>14</v>
      </c>
    </row>
    <row r="14" s="282" customFormat="1" ht="21.75" customHeight="1">
      <c r="A14" s="283" t="s">
        <v>15</v>
      </c>
    </row>
    <row r="15" s="282" customFormat="1" ht="21.75" customHeight="1">
      <c r="A15" s="283" t="s">
        <v>16</v>
      </c>
    </row>
    <row r="16" s="282" customFormat="1" ht="21.75" customHeight="1">
      <c r="A16" s="283" t="s">
        <v>17</v>
      </c>
    </row>
    <row r="17" s="282" customFormat="1" ht="21.75" customHeight="1">
      <c r="A17" s="283" t="s">
        <v>18</v>
      </c>
    </row>
    <row r="18" s="282" customFormat="1" ht="21.75" customHeight="1">
      <c r="A18" s="283" t="s">
        <v>19</v>
      </c>
    </row>
    <row r="19" s="282" customFormat="1" ht="21.75" customHeight="1">
      <c r="A19" s="283" t="s">
        <v>20</v>
      </c>
    </row>
    <row r="20" s="282" customFormat="1" ht="21.75" customHeight="1">
      <c r="A20" s="283" t="s">
        <v>21</v>
      </c>
    </row>
    <row r="21" s="282" customFormat="1" ht="21.75" customHeight="1">
      <c r="A21" s="283"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23"/>
  <sheetViews>
    <sheetView workbookViewId="0" topLeftCell="A16">
      <selection activeCell="E25" sqref="A25:IV26"/>
    </sheetView>
  </sheetViews>
  <sheetFormatPr defaultColWidth="12" defaultRowHeight="11.25"/>
  <cols>
    <col min="1" max="1" width="52.66015625" style="262" customWidth="1"/>
    <col min="2" max="2" width="21.5" style="262" customWidth="1"/>
    <col min="3" max="3" width="48.66015625" style="262" customWidth="1"/>
    <col min="4" max="4" width="22.16015625" style="262" customWidth="1"/>
    <col min="5" max="16384" width="12" style="262" customWidth="1"/>
  </cols>
  <sheetData>
    <row r="1" spans="1:22" ht="27.75">
      <c r="A1" s="263" t="s">
        <v>23</v>
      </c>
      <c r="B1" s="263"/>
      <c r="C1" s="263"/>
      <c r="D1" s="263"/>
      <c r="E1" s="264"/>
      <c r="F1" s="264"/>
      <c r="G1" s="264"/>
      <c r="H1" s="264"/>
      <c r="I1" s="264"/>
      <c r="J1" s="264"/>
      <c r="K1" s="264"/>
      <c r="L1" s="264"/>
      <c r="M1" s="264"/>
      <c r="N1" s="264"/>
      <c r="O1" s="264"/>
      <c r="P1" s="264"/>
      <c r="Q1" s="264"/>
      <c r="R1" s="264"/>
      <c r="S1" s="264"/>
      <c r="T1" s="264"/>
      <c r="U1" s="264"/>
      <c r="V1" s="264"/>
    </row>
    <row r="2" spans="1:22" ht="14.25">
      <c r="A2" s="265"/>
      <c r="B2" s="265"/>
      <c r="C2" s="265"/>
      <c r="D2" s="266" t="s">
        <v>24</v>
      </c>
      <c r="E2" s="267"/>
      <c r="F2" s="267"/>
      <c r="G2" s="267"/>
      <c r="H2" s="267"/>
      <c r="I2" s="267"/>
      <c r="J2" s="267"/>
      <c r="K2" s="267"/>
      <c r="L2" s="267"/>
      <c r="M2" s="267"/>
      <c r="N2" s="267"/>
      <c r="O2" s="267"/>
      <c r="P2" s="267"/>
      <c r="Q2" s="267"/>
      <c r="R2" s="267"/>
      <c r="S2" s="267"/>
      <c r="T2" s="267"/>
      <c r="U2" s="267"/>
      <c r="V2" s="267"/>
    </row>
    <row r="3" spans="1:22" ht="17.25" customHeight="1">
      <c r="A3" s="48" t="s">
        <v>25</v>
      </c>
      <c r="B3" s="268"/>
      <c r="C3" s="269"/>
      <c r="D3" s="266" t="s">
        <v>26</v>
      </c>
      <c r="E3" s="270"/>
      <c r="F3" s="270"/>
      <c r="G3" s="270"/>
      <c r="H3" s="270"/>
      <c r="I3" s="270"/>
      <c r="J3" s="270"/>
      <c r="K3" s="270"/>
      <c r="L3" s="270"/>
      <c r="M3" s="270"/>
      <c r="N3" s="270"/>
      <c r="O3" s="270"/>
      <c r="P3" s="270"/>
      <c r="Q3" s="270"/>
      <c r="R3" s="270"/>
      <c r="S3" s="270"/>
      <c r="T3" s="270"/>
      <c r="U3" s="270"/>
      <c r="V3" s="270"/>
    </row>
    <row r="4" spans="1:22" ht="19.5" customHeight="1">
      <c r="A4" s="271" t="s">
        <v>27</v>
      </c>
      <c r="B4" s="271"/>
      <c r="C4" s="271" t="s">
        <v>28</v>
      </c>
      <c r="D4" s="271"/>
      <c r="E4" s="267"/>
      <c r="F4" s="267"/>
      <c r="G4" s="267"/>
      <c r="H4" s="267"/>
      <c r="I4" s="267"/>
      <c r="J4" s="267"/>
      <c r="K4" s="267"/>
      <c r="L4" s="267"/>
      <c r="M4" s="267"/>
      <c r="N4" s="267"/>
      <c r="O4" s="267"/>
      <c r="P4" s="267"/>
      <c r="Q4" s="267"/>
      <c r="R4" s="267"/>
      <c r="S4" s="267"/>
      <c r="T4" s="267"/>
      <c r="U4" s="267"/>
      <c r="V4" s="267"/>
    </row>
    <row r="5" spans="1:22" ht="18" customHeight="1">
      <c r="A5" s="272" t="s">
        <v>29</v>
      </c>
      <c r="B5" s="273" t="s">
        <v>30</v>
      </c>
      <c r="C5" s="272" t="s">
        <v>29</v>
      </c>
      <c r="D5" s="274" t="s">
        <v>30</v>
      </c>
      <c r="E5" s="267"/>
      <c r="F5" s="267"/>
      <c r="G5" s="267"/>
      <c r="H5" s="267"/>
      <c r="I5" s="267"/>
      <c r="J5" s="267"/>
      <c r="K5" s="267"/>
      <c r="L5" s="267"/>
      <c r="M5" s="267"/>
      <c r="N5" s="267"/>
      <c r="O5" s="267"/>
      <c r="P5" s="267"/>
      <c r="Q5" s="267"/>
      <c r="R5" s="267"/>
      <c r="S5" s="267"/>
      <c r="T5" s="267"/>
      <c r="U5" s="267"/>
      <c r="V5" s="267"/>
    </row>
    <row r="6" spans="1:22" ht="15" customHeight="1">
      <c r="A6" s="275" t="s">
        <v>31</v>
      </c>
      <c r="B6" s="219">
        <v>258.71</v>
      </c>
      <c r="C6" s="276" t="s">
        <v>32</v>
      </c>
      <c r="D6" s="277">
        <v>197.96</v>
      </c>
      <c r="E6" s="267"/>
      <c r="F6" s="267"/>
      <c r="G6" s="267"/>
      <c r="H6" s="267"/>
      <c r="I6" s="267"/>
      <c r="J6" s="267"/>
      <c r="K6" s="267"/>
      <c r="L6" s="267"/>
      <c r="M6" s="267"/>
      <c r="N6" s="267"/>
      <c r="O6" s="267"/>
      <c r="P6" s="267"/>
      <c r="Q6" s="267"/>
      <c r="R6" s="267"/>
      <c r="S6" s="267"/>
      <c r="T6" s="267"/>
      <c r="U6" s="267"/>
      <c r="V6" s="267"/>
    </row>
    <row r="7" spans="1:22" ht="15" customHeight="1">
      <c r="A7" s="278" t="s">
        <v>33</v>
      </c>
      <c r="B7" s="279"/>
      <c r="C7" s="276" t="s">
        <v>34</v>
      </c>
      <c r="D7" s="277">
        <v>154.97</v>
      </c>
      <c r="E7" s="267"/>
      <c r="F7" s="267"/>
      <c r="G7" s="267"/>
      <c r="H7" s="267"/>
      <c r="I7" s="267"/>
      <c r="J7" s="267"/>
      <c r="K7" s="267"/>
      <c r="L7" s="267"/>
      <c r="M7" s="267"/>
      <c r="N7" s="267"/>
      <c r="O7" s="267"/>
      <c r="P7" s="267"/>
      <c r="Q7" s="267"/>
      <c r="R7" s="267"/>
      <c r="S7" s="267"/>
      <c r="T7" s="267"/>
      <c r="U7" s="267"/>
      <c r="V7" s="267"/>
    </row>
    <row r="8" spans="1:22" ht="15" customHeight="1">
      <c r="A8" s="275" t="s">
        <v>35</v>
      </c>
      <c r="B8" s="279"/>
      <c r="C8" s="276" t="s">
        <v>36</v>
      </c>
      <c r="D8" s="277">
        <v>78.1</v>
      </c>
      <c r="E8" s="267"/>
      <c r="F8" s="267"/>
      <c r="G8" s="267"/>
      <c r="H8" s="267"/>
      <c r="I8" s="267"/>
      <c r="J8" s="267"/>
      <c r="K8" s="267"/>
      <c r="L8" s="267"/>
      <c r="M8" s="267"/>
      <c r="N8" s="267"/>
      <c r="O8" s="267"/>
      <c r="P8" s="267"/>
      <c r="Q8" s="267"/>
      <c r="R8" s="267"/>
      <c r="S8" s="267"/>
      <c r="T8" s="267"/>
      <c r="U8" s="267"/>
      <c r="V8" s="267"/>
    </row>
    <row r="9" spans="1:22" ht="15" customHeight="1">
      <c r="A9" s="275" t="s">
        <v>37</v>
      </c>
      <c r="B9" s="279"/>
      <c r="C9" s="276" t="s">
        <v>38</v>
      </c>
      <c r="D9" s="277">
        <v>76.87</v>
      </c>
      <c r="E9" s="267"/>
      <c r="F9" s="267"/>
      <c r="G9" s="267"/>
      <c r="H9" s="267"/>
      <c r="I9" s="267"/>
      <c r="J9" s="267"/>
      <c r="K9" s="267"/>
      <c r="L9" s="267"/>
      <c r="M9" s="267"/>
      <c r="N9" s="267"/>
      <c r="O9" s="267"/>
      <c r="P9" s="267"/>
      <c r="Q9" s="267"/>
      <c r="R9" s="267"/>
      <c r="S9" s="267"/>
      <c r="T9" s="267"/>
      <c r="U9" s="267"/>
      <c r="V9" s="267"/>
    </row>
    <row r="10" spans="1:22" ht="15" customHeight="1">
      <c r="A10" s="275" t="s">
        <v>39</v>
      </c>
      <c r="B10" s="279"/>
      <c r="C10" s="276" t="s">
        <v>40</v>
      </c>
      <c r="D10" s="277">
        <v>42.99</v>
      </c>
      <c r="E10" s="267"/>
      <c r="F10" s="267"/>
      <c r="G10" s="267"/>
      <c r="H10" s="267"/>
      <c r="I10" s="267"/>
      <c r="J10" s="267"/>
      <c r="K10" s="267"/>
      <c r="L10" s="267"/>
      <c r="M10" s="267"/>
      <c r="N10" s="267"/>
      <c r="O10" s="267"/>
      <c r="P10" s="267"/>
      <c r="Q10" s="267"/>
      <c r="R10" s="267"/>
      <c r="S10" s="267"/>
      <c r="T10" s="267"/>
      <c r="U10" s="267"/>
      <c r="V10" s="267"/>
    </row>
    <row r="11" spans="1:22" ht="15" customHeight="1">
      <c r="A11" s="275" t="s">
        <v>41</v>
      </c>
      <c r="B11" s="279"/>
      <c r="C11" s="276" t="s">
        <v>36</v>
      </c>
      <c r="D11" s="277">
        <v>42.99</v>
      </c>
      <c r="E11" s="267"/>
      <c r="F11" s="267"/>
      <c r="G11" s="267"/>
      <c r="H11" s="267"/>
      <c r="I11" s="267"/>
      <c r="J11" s="267"/>
      <c r="K11" s="267"/>
      <c r="L11" s="267"/>
      <c r="M11" s="267"/>
      <c r="N11" s="267"/>
      <c r="O11" s="267"/>
      <c r="P11" s="267"/>
      <c r="Q11" s="267"/>
      <c r="R11" s="267"/>
      <c r="S11" s="267"/>
      <c r="T11" s="267"/>
      <c r="U11" s="267"/>
      <c r="V11" s="267"/>
    </row>
    <row r="12" spans="1:22" ht="15" customHeight="1">
      <c r="A12" s="275" t="s">
        <v>42</v>
      </c>
      <c r="B12" s="279"/>
      <c r="C12" s="276" t="s">
        <v>43</v>
      </c>
      <c r="D12" s="277">
        <v>27.51</v>
      </c>
      <c r="E12" s="267"/>
      <c r="F12" s="267"/>
      <c r="G12" s="267"/>
      <c r="H12" s="267"/>
      <c r="I12" s="267"/>
      <c r="J12" s="267"/>
      <c r="K12" s="267"/>
      <c r="L12" s="267"/>
      <c r="M12" s="267"/>
      <c r="N12" s="267"/>
      <c r="O12" s="267"/>
      <c r="P12" s="267"/>
      <c r="Q12" s="267"/>
      <c r="R12" s="267"/>
      <c r="S12" s="267"/>
      <c r="T12" s="267"/>
      <c r="U12" s="267"/>
      <c r="V12" s="267"/>
    </row>
    <row r="13" spans="1:22" ht="15" customHeight="1">
      <c r="A13" s="278" t="s">
        <v>33</v>
      </c>
      <c r="B13" s="280"/>
      <c r="C13" s="276" t="s">
        <v>44</v>
      </c>
      <c r="D13" s="277">
        <v>27.51</v>
      </c>
      <c r="E13" s="267"/>
      <c r="F13" s="267"/>
      <c r="G13" s="267"/>
      <c r="H13" s="267"/>
      <c r="I13" s="267"/>
      <c r="J13" s="267"/>
      <c r="K13" s="267"/>
      <c r="L13" s="267"/>
      <c r="M13" s="267"/>
      <c r="N13" s="267"/>
      <c r="O13" s="267"/>
      <c r="P13" s="267"/>
      <c r="Q13" s="267"/>
      <c r="R13" s="267"/>
      <c r="S13" s="267"/>
      <c r="T13" s="267"/>
      <c r="U13" s="267"/>
      <c r="V13" s="267"/>
    </row>
    <row r="14" spans="1:22" ht="15" customHeight="1">
      <c r="A14" s="275" t="s">
        <v>45</v>
      </c>
      <c r="B14" s="280"/>
      <c r="C14" s="276" t="s">
        <v>46</v>
      </c>
      <c r="D14" s="277">
        <v>3.74</v>
      </c>
      <c r="E14" s="267"/>
      <c r="F14" s="267"/>
      <c r="G14" s="267"/>
      <c r="H14" s="267"/>
      <c r="I14" s="267"/>
      <c r="J14" s="267"/>
      <c r="K14" s="267"/>
      <c r="L14" s="267"/>
      <c r="M14" s="267"/>
      <c r="N14" s="267"/>
      <c r="O14" s="267"/>
      <c r="P14" s="267"/>
      <c r="Q14" s="267"/>
      <c r="R14" s="267"/>
      <c r="S14" s="267"/>
      <c r="T14" s="267"/>
      <c r="U14" s="267"/>
      <c r="V14" s="267"/>
    </row>
    <row r="15" spans="1:22" ht="15" customHeight="1">
      <c r="A15" s="275" t="s">
        <v>47</v>
      </c>
      <c r="B15" s="280"/>
      <c r="C15" s="276" t="s">
        <v>48</v>
      </c>
      <c r="D15" s="277">
        <v>23.77</v>
      </c>
      <c r="E15" s="267"/>
      <c r="F15" s="267"/>
      <c r="G15" s="267"/>
      <c r="H15" s="267"/>
      <c r="I15" s="267"/>
      <c r="J15" s="267"/>
      <c r="K15" s="267"/>
      <c r="L15" s="267"/>
      <c r="M15" s="267"/>
      <c r="N15" s="267"/>
      <c r="O15" s="267"/>
      <c r="P15" s="267"/>
      <c r="Q15" s="267"/>
      <c r="R15" s="267"/>
      <c r="S15" s="267"/>
      <c r="T15" s="267"/>
      <c r="U15" s="267"/>
      <c r="V15" s="267"/>
    </row>
    <row r="16" spans="1:22" ht="15" customHeight="1">
      <c r="A16" s="275" t="s">
        <v>49</v>
      </c>
      <c r="B16" s="280"/>
      <c r="C16" s="276" t="s">
        <v>50</v>
      </c>
      <c r="D16" s="277">
        <v>16.37</v>
      </c>
      <c r="E16" s="267"/>
      <c r="F16" s="267"/>
      <c r="G16" s="267"/>
      <c r="H16" s="267"/>
      <c r="I16" s="267"/>
      <c r="J16" s="267"/>
      <c r="K16" s="267"/>
      <c r="L16" s="267"/>
      <c r="M16" s="267"/>
      <c r="N16" s="267"/>
      <c r="O16" s="267"/>
      <c r="P16" s="267"/>
      <c r="Q16" s="267"/>
      <c r="R16" s="267"/>
      <c r="S16" s="267"/>
      <c r="T16" s="267"/>
      <c r="U16" s="267"/>
      <c r="V16" s="267"/>
    </row>
    <row r="17" spans="1:22" ht="15" customHeight="1">
      <c r="A17" s="156"/>
      <c r="B17" s="280"/>
      <c r="C17" s="276" t="s">
        <v>51</v>
      </c>
      <c r="D17" s="277">
        <v>16.37</v>
      </c>
      <c r="E17" s="267"/>
      <c r="F17" s="267"/>
      <c r="G17" s="267"/>
      <c r="H17" s="267"/>
      <c r="I17" s="267"/>
      <c r="J17" s="267"/>
      <c r="K17" s="267"/>
      <c r="L17" s="267"/>
      <c r="M17" s="267"/>
      <c r="N17" s="267"/>
      <c r="O17" s="267"/>
      <c r="P17" s="267"/>
      <c r="Q17" s="267"/>
      <c r="R17" s="267"/>
      <c r="S17" s="267"/>
      <c r="T17" s="267"/>
      <c r="U17" s="267"/>
      <c r="V17" s="267"/>
    </row>
    <row r="18" spans="1:22" ht="15" customHeight="1">
      <c r="A18" s="156"/>
      <c r="B18" s="280"/>
      <c r="C18" s="276" t="s">
        <v>52</v>
      </c>
      <c r="D18" s="277">
        <v>11.64</v>
      </c>
      <c r="E18" s="267"/>
      <c r="F18" s="267"/>
      <c r="G18" s="267"/>
      <c r="H18" s="267"/>
      <c r="I18" s="267"/>
      <c r="J18" s="267"/>
      <c r="K18" s="267"/>
      <c r="L18" s="267"/>
      <c r="M18" s="267"/>
      <c r="N18" s="267"/>
      <c r="O18" s="267"/>
      <c r="P18" s="267"/>
      <c r="Q18" s="267"/>
      <c r="R18" s="267"/>
      <c r="S18" s="267"/>
      <c r="T18" s="267"/>
      <c r="U18" s="267"/>
      <c r="V18" s="267"/>
    </row>
    <row r="19" spans="1:22" ht="15" customHeight="1">
      <c r="A19" s="156"/>
      <c r="B19" s="280"/>
      <c r="C19" s="276" t="s">
        <v>53</v>
      </c>
      <c r="D19" s="277">
        <v>4.73</v>
      </c>
      <c r="E19" s="267"/>
      <c r="F19" s="267"/>
      <c r="G19" s="267"/>
      <c r="H19" s="267"/>
      <c r="I19" s="267"/>
      <c r="J19" s="267"/>
      <c r="K19" s="267"/>
      <c r="L19" s="267"/>
      <c r="M19" s="267"/>
      <c r="N19" s="267"/>
      <c r="O19" s="267"/>
      <c r="P19" s="267"/>
      <c r="Q19" s="267"/>
      <c r="R19" s="267"/>
      <c r="S19" s="267"/>
      <c r="T19" s="267"/>
      <c r="U19" s="267"/>
      <c r="V19" s="267"/>
    </row>
    <row r="20" spans="1:22" ht="15" customHeight="1">
      <c r="A20" s="156"/>
      <c r="B20" s="280"/>
      <c r="C20" s="276" t="s">
        <v>54</v>
      </c>
      <c r="D20" s="277">
        <v>16.87</v>
      </c>
      <c r="E20" s="267"/>
      <c r="F20" s="267"/>
      <c r="G20" s="267"/>
      <c r="H20" s="267"/>
      <c r="I20" s="267"/>
      <c r="J20" s="267"/>
      <c r="K20" s="267"/>
      <c r="L20" s="267"/>
      <c r="M20" s="267"/>
      <c r="N20" s="267"/>
      <c r="O20" s="267"/>
      <c r="P20" s="267"/>
      <c r="Q20" s="267"/>
      <c r="R20" s="267"/>
      <c r="S20" s="267"/>
      <c r="T20" s="267"/>
      <c r="U20" s="267"/>
      <c r="V20" s="267"/>
    </row>
    <row r="21" spans="1:22" ht="15" customHeight="1">
      <c r="A21" s="156"/>
      <c r="B21" s="280"/>
      <c r="C21" s="276" t="s">
        <v>55</v>
      </c>
      <c r="D21" s="277">
        <v>16.87</v>
      </c>
      <c r="E21" s="267"/>
      <c r="F21" s="267"/>
      <c r="G21" s="267"/>
      <c r="H21" s="267"/>
      <c r="I21" s="267"/>
      <c r="J21" s="267"/>
      <c r="K21" s="267"/>
      <c r="L21" s="267"/>
      <c r="M21" s="267"/>
      <c r="N21" s="267"/>
      <c r="O21" s="267"/>
      <c r="P21" s="267"/>
      <c r="Q21" s="267"/>
      <c r="R21" s="267"/>
      <c r="S21" s="267"/>
      <c r="T21" s="267"/>
      <c r="U21" s="267"/>
      <c r="V21" s="267"/>
    </row>
    <row r="22" spans="1:22" ht="15" customHeight="1">
      <c r="A22" s="156"/>
      <c r="B22" s="280"/>
      <c r="C22" s="276" t="s">
        <v>56</v>
      </c>
      <c r="D22" s="277">
        <v>16.87</v>
      </c>
      <c r="E22" s="267"/>
      <c r="F22" s="267"/>
      <c r="G22" s="267"/>
      <c r="H22" s="267"/>
      <c r="I22" s="267"/>
      <c r="J22" s="267"/>
      <c r="K22" s="267"/>
      <c r="L22" s="267"/>
      <c r="M22" s="267"/>
      <c r="N22" s="267"/>
      <c r="O22" s="267"/>
      <c r="P22" s="267"/>
      <c r="Q22" s="267"/>
      <c r="R22" s="267"/>
      <c r="S22" s="267"/>
      <c r="T22" s="267"/>
      <c r="U22" s="267"/>
      <c r="V22" s="267"/>
    </row>
    <row r="23" spans="1:4" ht="12">
      <c r="A23" s="281" t="s">
        <v>57</v>
      </c>
      <c r="B23" s="237">
        <f>SUM(B6,B8,B9,B10,B11,B12,B14)</f>
        <v>258.71</v>
      </c>
      <c r="C23" s="281" t="s">
        <v>58</v>
      </c>
      <c r="D23" s="237">
        <f>D6+D12+D16+D20</f>
        <v>258.71</v>
      </c>
    </row>
    <row r="24" ht="18.75" customHeight="1"/>
    <row r="25" ht="15.75" customHeight="1"/>
    <row r="26" ht="17.25" customHeight="1"/>
    <row r="27" ht="17.25" customHeight="1"/>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2"/>
  <sheetViews>
    <sheetView showGridLines="0" showZeros="0" workbookViewId="0" topLeftCell="A6">
      <selection activeCell="S13" sqref="A13:IV14"/>
    </sheetView>
  </sheetViews>
  <sheetFormatPr defaultColWidth="9.16015625" defaultRowHeight="11.25"/>
  <cols>
    <col min="1" max="1" width="19.16015625" style="75" customWidth="1"/>
    <col min="2" max="2" width="13.5" style="75" customWidth="1"/>
    <col min="3" max="3" width="10.66015625" style="75" customWidth="1"/>
    <col min="4" max="4" width="11.5" style="75" customWidth="1"/>
    <col min="5" max="5" width="11.16015625" style="75" customWidth="1"/>
    <col min="6" max="6" width="10.33203125" style="75" customWidth="1"/>
    <col min="7" max="7" width="11.16015625" style="75" customWidth="1"/>
    <col min="8" max="8" width="10.33203125" style="75" customWidth="1"/>
    <col min="9" max="9" width="6.66015625" style="75" customWidth="1"/>
    <col min="10" max="10" width="10.16015625" style="75" customWidth="1"/>
    <col min="11" max="12" width="10.16015625" style="0" customWidth="1"/>
    <col min="13" max="13" width="9.33203125" style="0" customWidth="1"/>
    <col min="14" max="14" width="10.66015625" style="75" customWidth="1"/>
    <col min="15" max="15" width="10.83203125" style="75" customWidth="1"/>
    <col min="16" max="16" width="10.33203125" style="75" customWidth="1"/>
    <col min="17" max="17" width="11.83203125" style="75" customWidth="1"/>
    <col min="18" max="18" width="10.66015625" style="75" customWidth="1"/>
    <col min="19" max="16384" width="9.16015625" style="75" customWidth="1"/>
  </cols>
  <sheetData>
    <row r="1" spans="1:19" ht="27.75">
      <c r="A1" s="230" t="s">
        <v>59</v>
      </c>
      <c r="B1" s="230"/>
      <c r="C1" s="230"/>
      <c r="D1" s="230"/>
      <c r="E1" s="230"/>
      <c r="F1" s="230"/>
      <c r="G1" s="230"/>
      <c r="H1" s="230"/>
      <c r="I1" s="230"/>
      <c r="J1" s="230"/>
      <c r="K1" s="258"/>
      <c r="L1" s="258"/>
      <c r="M1" s="258"/>
      <c r="N1" s="230"/>
      <c r="O1" s="230"/>
      <c r="P1" s="230"/>
      <c r="Q1" s="230"/>
      <c r="R1" s="230"/>
      <c r="S1" s="261"/>
    </row>
    <row r="2" spans="17:20" ht="12">
      <c r="Q2" s="177" t="s">
        <v>60</v>
      </c>
      <c r="R2" s="177"/>
      <c r="S2"/>
      <c r="T2"/>
    </row>
    <row r="3" spans="1:20" ht="12">
      <c r="A3" s="235" t="s">
        <v>25</v>
      </c>
      <c r="B3" s="235"/>
      <c r="C3" s="235"/>
      <c r="D3" s="235"/>
      <c r="E3" s="235"/>
      <c r="Q3" s="177" t="s">
        <v>26</v>
      </c>
      <c r="R3" s="196"/>
      <c r="S3"/>
      <c r="T3"/>
    </row>
    <row r="4" spans="1:19" s="211" customFormat="1" ht="20.25" customHeight="1">
      <c r="A4" s="55" t="s">
        <v>61</v>
      </c>
      <c r="B4" s="256" t="s">
        <v>62</v>
      </c>
      <c r="C4" s="256"/>
      <c r="D4" s="256"/>
      <c r="E4" s="256"/>
      <c r="F4" s="256"/>
      <c r="G4" s="256"/>
      <c r="H4" s="256"/>
      <c r="I4" s="256"/>
      <c r="J4" s="256"/>
      <c r="K4" s="83"/>
      <c r="L4" s="83"/>
      <c r="M4" s="83"/>
      <c r="N4" s="256" t="s">
        <v>63</v>
      </c>
      <c r="O4" s="256"/>
      <c r="P4" s="256"/>
      <c r="Q4" s="256"/>
      <c r="R4" s="256"/>
      <c r="S4" s="41"/>
    </row>
    <row r="5" spans="1:19" s="211" customFormat="1" ht="42.75" customHeight="1">
      <c r="A5" s="55"/>
      <c r="B5" s="55" t="s">
        <v>64</v>
      </c>
      <c r="C5" s="53" t="s">
        <v>31</v>
      </c>
      <c r="D5" s="53"/>
      <c r="E5" s="53" t="s">
        <v>35</v>
      </c>
      <c r="F5" s="53" t="s">
        <v>37</v>
      </c>
      <c r="G5" s="53" t="s">
        <v>39</v>
      </c>
      <c r="H5" s="53" t="s">
        <v>41</v>
      </c>
      <c r="I5" s="53" t="s">
        <v>42</v>
      </c>
      <c r="J5" s="53"/>
      <c r="K5" s="53" t="s">
        <v>45</v>
      </c>
      <c r="L5" s="53" t="s">
        <v>47</v>
      </c>
      <c r="M5" s="53" t="s">
        <v>49</v>
      </c>
      <c r="N5" s="53" t="s">
        <v>64</v>
      </c>
      <c r="O5" s="81" t="s">
        <v>65</v>
      </c>
      <c r="P5" s="81"/>
      <c r="Q5" s="81"/>
      <c r="R5" s="53" t="s">
        <v>66</v>
      </c>
      <c r="S5" s="41"/>
    </row>
    <row r="6" spans="1:19" s="211" customFormat="1" ht="64.5" customHeight="1">
      <c r="A6" s="55"/>
      <c r="B6" s="55"/>
      <c r="C6" s="53" t="s">
        <v>67</v>
      </c>
      <c r="D6" s="53" t="s">
        <v>33</v>
      </c>
      <c r="E6" s="53"/>
      <c r="F6" s="53"/>
      <c r="G6" s="53"/>
      <c r="H6" s="53"/>
      <c r="I6" s="123" t="s">
        <v>67</v>
      </c>
      <c r="J6" s="123" t="s">
        <v>33</v>
      </c>
      <c r="K6" s="53"/>
      <c r="L6" s="53"/>
      <c r="M6" s="53"/>
      <c r="N6" s="53"/>
      <c r="O6" s="53" t="s">
        <v>68</v>
      </c>
      <c r="P6" s="53" t="s">
        <v>69</v>
      </c>
      <c r="Q6" s="53" t="s">
        <v>70</v>
      </c>
      <c r="R6" s="53"/>
      <c r="S6" s="41"/>
    </row>
    <row r="7" spans="1:19" s="212" customFormat="1" ht="40.5" customHeight="1">
      <c r="A7" s="55">
        <v>1</v>
      </c>
      <c r="B7" s="55" t="s">
        <v>71</v>
      </c>
      <c r="C7" s="53">
        <v>3</v>
      </c>
      <c r="D7" s="53">
        <v>4</v>
      </c>
      <c r="E7" s="53">
        <v>5</v>
      </c>
      <c r="F7" s="53">
        <v>6</v>
      </c>
      <c r="G7" s="53">
        <v>7</v>
      </c>
      <c r="H7" s="53">
        <v>8</v>
      </c>
      <c r="I7" s="53">
        <v>9</v>
      </c>
      <c r="J7" s="53">
        <v>10</v>
      </c>
      <c r="K7" s="53">
        <v>11</v>
      </c>
      <c r="L7" s="53">
        <v>12</v>
      </c>
      <c r="M7" s="53">
        <v>13</v>
      </c>
      <c r="N7" s="53" t="s">
        <v>72</v>
      </c>
      <c r="O7" s="53">
        <v>15</v>
      </c>
      <c r="P7" s="53">
        <v>16</v>
      </c>
      <c r="Q7" s="53">
        <v>17</v>
      </c>
      <c r="R7" s="53">
        <v>18</v>
      </c>
      <c r="S7" s="226"/>
    </row>
    <row r="8" spans="1:19" s="213" customFormat="1" ht="36.75" customHeight="1">
      <c r="A8" s="55" t="s">
        <v>73</v>
      </c>
      <c r="B8" s="257">
        <f>SUM(B9:B11)</f>
        <v>258.71000000000004</v>
      </c>
      <c r="C8" s="257">
        <f>SUM(C9:C11)</f>
        <v>258.71000000000004</v>
      </c>
      <c r="D8" s="257">
        <f>SUM(D9:D11)</f>
        <v>0</v>
      </c>
      <c r="E8" s="257">
        <f>SUM(E9:E11)</f>
        <v>0</v>
      </c>
      <c r="F8" s="257">
        <f>SUM(F9:F11)</f>
        <v>0</v>
      </c>
      <c r="G8" s="257"/>
      <c r="H8" s="257"/>
      <c r="I8" s="257"/>
      <c r="J8" s="257"/>
      <c r="K8" s="257">
        <f aca="true" t="shared" si="0" ref="K8:R8">SUM(K9:K11)</f>
        <v>0</v>
      </c>
      <c r="L8" s="257"/>
      <c r="M8" s="257"/>
      <c r="N8" s="257">
        <f>SUM(N9:N11)</f>
        <v>258.71000000000004</v>
      </c>
      <c r="O8" s="257">
        <f t="shared" si="0"/>
        <v>211.74</v>
      </c>
      <c r="P8" s="257">
        <f t="shared" si="0"/>
        <v>32.330000000000005</v>
      </c>
      <c r="Q8" s="257">
        <f t="shared" si="0"/>
        <v>3.1399999999999997</v>
      </c>
      <c r="R8" s="257">
        <f t="shared" si="0"/>
        <v>11.5</v>
      </c>
      <c r="S8"/>
    </row>
    <row r="9" spans="1:18" ht="36.75" customHeight="1">
      <c r="A9" s="217" t="s">
        <v>74</v>
      </c>
      <c r="B9" s="218">
        <v>115.31</v>
      </c>
      <c r="C9" s="218">
        <v>115.31</v>
      </c>
      <c r="D9" s="219"/>
      <c r="E9" s="219"/>
      <c r="F9" s="219"/>
      <c r="G9" s="219"/>
      <c r="H9" s="219"/>
      <c r="I9" s="219"/>
      <c r="J9" s="219"/>
      <c r="K9" s="259"/>
      <c r="L9" s="259"/>
      <c r="M9" s="259"/>
      <c r="N9" s="218">
        <v>115.31</v>
      </c>
      <c r="O9" s="68">
        <v>82.92</v>
      </c>
      <c r="P9" s="68">
        <v>18.76</v>
      </c>
      <c r="Q9" s="68">
        <v>2.13</v>
      </c>
      <c r="R9" s="218">
        <v>11.5</v>
      </c>
    </row>
    <row r="10" spans="1:18" ht="36.75" customHeight="1">
      <c r="A10" s="217" t="s">
        <v>75</v>
      </c>
      <c r="B10" s="218">
        <v>85.67</v>
      </c>
      <c r="C10" s="218">
        <v>85.67</v>
      </c>
      <c r="D10" s="220"/>
      <c r="E10" s="220"/>
      <c r="F10" s="220"/>
      <c r="G10" s="220"/>
      <c r="H10" s="220"/>
      <c r="I10" s="220"/>
      <c r="J10" s="220"/>
      <c r="K10" s="260"/>
      <c r="L10" s="260"/>
      <c r="M10" s="260"/>
      <c r="N10" s="218">
        <v>85.67</v>
      </c>
      <c r="O10" s="68">
        <v>79.71</v>
      </c>
      <c r="P10" s="68">
        <v>5.94</v>
      </c>
      <c r="Q10" s="68">
        <v>0.02</v>
      </c>
      <c r="R10" s="218"/>
    </row>
    <row r="11" spans="1:18" ht="36.75" customHeight="1">
      <c r="A11" s="217" t="s">
        <v>76</v>
      </c>
      <c r="B11" s="218">
        <v>57.73</v>
      </c>
      <c r="C11" s="218">
        <v>57.73</v>
      </c>
      <c r="D11" s="221"/>
      <c r="E11" s="221"/>
      <c r="F11" s="221"/>
      <c r="G11" s="221"/>
      <c r="H11" s="221"/>
      <c r="I11" s="221"/>
      <c r="J11" s="221"/>
      <c r="K11" s="252"/>
      <c r="L11" s="252"/>
      <c r="M11" s="252"/>
      <c r="N11" s="218">
        <v>57.73</v>
      </c>
      <c r="O11" s="68">
        <v>49.11</v>
      </c>
      <c r="P11" s="68">
        <v>7.63</v>
      </c>
      <c r="Q11" s="68">
        <v>0.99</v>
      </c>
      <c r="R11" s="218"/>
    </row>
    <row r="12" spans="1:18" ht="15">
      <c r="A12" s="146"/>
      <c r="B12" s="146"/>
      <c r="C12" s="146"/>
      <c r="D12" s="146"/>
      <c r="E12" s="146"/>
      <c r="F12" s="146"/>
      <c r="G12" s="146"/>
      <c r="H12" s="146"/>
      <c r="I12" s="146"/>
      <c r="J12" s="146"/>
      <c r="K12" s="146"/>
      <c r="L12" s="146"/>
      <c r="M12" s="146"/>
      <c r="N12" s="146"/>
      <c r="O12" s="146"/>
      <c r="P12" s="146"/>
      <c r="Q12" s="146"/>
      <c r="R12" s="146"/>
    </row>
  </sheetData>
  <sheetProtection/>
  <mergeCells count="18">
    <mergeCell ref="Q2:R2"/>
    <mergeCell ref="A3:E3"/>
    <mergeCell ref="Q3:R3"/>
    <mergeCell ref="C5:D5"/>
    <mergeCell ref="I5:J5"/>
    <mergeCell ref="O5:Q5"/>
    <mergeCell ref="A12:R12"/>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50"/>
  <sheetViews>
    <sheetView showGridLines="0" showZeros="0" workbookViewId="0" topLeftCell="A38">
      <selection activeCell="P51" sqref="A51:IV53"/>
    </sheetView>
  </sheetViews>
  <sheetFormatPr defaultColWidth="9.16015625" defaultRowHeight="11.25"/>
  <cols>
    <col min="1" max="1" width="10.16015625" style="75" customWidth="1"/>
    <col min="2" max="2" width="7.33203125" style="75" customWidth="1"/>
    <col min="3" max="3" width="7.5" style="75" customWidth="1"/>
    <col min="4" max="4" width="8.16015625" style="75" customWidth="1"/>
    <col min="5" max="5" width="32.5" style="75" customWidth="1"/>
    <col min="6" max="6" width="18.66015625" style="75" customWidth="1"/>
    <col min="7" max="7" width="10.83203125" style="75" customWidth="1"/>
    <col min="8" max="8" width="13.16015625" style="75" customWidth="1"/>
    <col min="9" max="9" width="9" style="75" bestFit="1" customWidth="1"/>
    <col min="10" max="10" width="10.83203125" style="75" customWidth="1"/>
    <col min="11" max="11" width="11.5" style="75" customWidth="1"/>
    <col min="12" max="12" width="10.66015625" style="0" customWidth="1"/>
    <col min="13" max="13" width="8.66015625" style="75" customWidth="1"/>
    <col min="14" max="14" width="14.5" style="75" customWidth="1"/>
    <col min="15" max="16" width="12.83203125" style="75" customWidth="1"/>
    <col min="17" max="17" width="9.33203125" style="75" customWidth="1"/>
    <col min="18" max="250" width="9.16015625" style="75" customWidth="1"/>
  </cols>
  <sheetData>
    <row r="1" spans="1:17" ht="28.5" customHeight="1">
      <c r="A1" s="127" t="s">
        <v>77</v>
      </c>
      <c r="B1" s="127"/>
      <c r="C1" s="127"/>
      <c r="D1" s="127"/>
      <c r="E1" s="127"/>
      <c r="F1" s="127"/>
      <c r="G1" s="127"/>
      <c r="H1" s="127"/>
      <c r="I1" s="127"/>
      <c r="J1" s="127"/>
      <c r="K1" s="127"/>
      <c r="L1" s="127"/>
      <c r="M1" s="127"/>
      <c r="N1" s="127"/>
      <c r="O1" s="127"/>
      <c r="P1" s="127"/>
      <c r="Q1" s="127"/>
    </row>
    <row r="2" spans="13:17" ht="10.5" customHeight="1">
      <c r="M2"/>
      <c r="P2" s="250"/>
      <c r="Q2" s="255" t="s">
        <v>78</v>
      </c>
    </row>
    <row r="3" spans="1:17" ht="17.25" customHeight="1">
      <c r="A3" s="235" t="s">
        <v>25</v>
      </c>
      <c r="B3" s="235"/>
      <c r="C3" s="235"/>
      <c r="D3" s="235"/>
      <c r="E3" s="235"/>
      <c r="M3"/>
      <c r="P3" s="160" t="s">
        <v>26</v>
      </c>
      <c r="Q3" s="160"/>
    </row>
    <row r="4" spans="1:17" s="211" customFormat="1" ht="23.25" customHeight="1">
      <c r="A4" s="55" t="s">
        <v>61</v>
      </c>
      <c r="B4" s="86" t="s">
        <v>79</v>
      </c>
      <c r="C4" s="86"/>
      <c r="D4" s="86"/>
      <c r="E4" s="85" t="s">
        <v>80</v>
      </c>
      <c r="F4" s="81" t="s">
        <v>62</v>
      </c>
      <c r="G4" s="81"/>
      <c r="H4" s="81"/>
      <c r="I4" s="81"/>
      <c r="J4" s="81"/>
      <c r="K4" s="81"/>
      <c r="L4" s="81"/>
      <c r="M4" s="81"/>
      <c r="N4" s="81"/>
      <c r="O4" s="81"/>
      <c r="P4" s="81"/>
      <c r="Q4" s="81"/>
    </row>
    <row r="5" spans="1:17" s="211" customFormat="1" ht="48" customHeight="1">
      <c r="A5" s="55"/>
      <c r="B5" s="236" t="s">
        <v>81</v>
      </c>
      <c r="C5" s="236" t="s">
        <v>82</v>
      </c>
      <c r="D5" s="236" t="s">
        <v>83</v>
      </c>
      <c r="E5" s="85"/>
      <c r="F5" s="55" t="s">
        <v>64</v>
      </c>
      <c r="G5" s="53" t="s">
        <v>31</v>
      </c>
      <c r="H5" s="53"/>
      <c r="I5" s="53" t="s">
        <v>35</v>
      </c>
      <c r="J5" s="53" t="s">
        <v>37</v>
      </c>
      <c r="K5" s="53" t="s">
        <v>39</v>
      </c>
      <c r="L5" s="53" t="s">
        <v>41</v>
      </c>
      <c r="M5" s="53" t="s">
        <v>42</v>
      </c>
      <c r="N5" s="53"/>
      <c r="O5" s="53" t="s">
        <v>45</v>
      </c>
      <c r="P5" s="53" t="s">
        <v>47</v>
      </c>
      <c r="Q5" s="53" t="s">
        <v>49</v>
      </c>
    </row>
    <row r="6" spans="1:17" s="211" customFormat="1" ht="51.75" customHeight="1">
      <c r="A6" s="55"/>
      <c r="B6" s="236"/>
      <c r="C6" s="236"/>
      <c r="D6" s="236"/>
      <c r="E6" s="85"/>
      <c r="F6" s="55"/>
      <c r="G6" s="53" t="s">
        <v>67</v>
      </c>
      <c r="H6" s="53" t="s">
        <v>33</v>
      </c>
      <c r="I6" s="53"/>
      <c r="J6" s="53"/>
      <c r="K6" s="53"/>
      <c r="L6" s="53"/>
      <c r="M6" s="53" t="s">
        <v>67</v>
      </c>
      <c r="N6" s="53" t="s">
        <v>33</v>
      </c>
      <c r="O6" s="53"/>
      <c r="P6" s="53"/>
      <c r="Q6" s="53"/>
    </row>
    <row r="7" spans="1:17" s="211" customFormat="1" ht="29.25" customHeight="1">
      <c r="A7" s="55">
        <v>1</v>
      </c>
      <c r="B7" s="236">
        <v>2</v>
      </c>
      <c r="C7" s="236">
        <v>3</v>
      </c>
      <c r="D7" s="236">
        <v>4</v>
      </c>
      <c r="E7" s="85">
        <v>5</v>
      </c>
      <c r="F7" s="55" t="s">
        <v>84</v>
      </c>
      <c r="G7" s="53">
        <v>7</v>
      </c>
      <c r="H7" s="53">
        <v>8</v>
      </c>
      <c r="I7" s="53">
        <v>9</v>
      </c>
      <c r="J7" s="53">
        <v>10</v>
      </c>
      <c r="K7" s="53">
        <v>11</v>
      </c>
      <c r="L7" s="53">
        <v>12</v>
      </c>
      <c r="M7" s="53">
        <v>13</v>
      </c>
      <c r="N7" s="53">
        <v>14</v>
      </c>
      <c r="O7" s="53">
        <v>15</v>
      </c>
      <c r="P7" s="53">
        <v>16</v>
      </c>
      <c r="Q7" s="53">
        <v>17</v>
      </c>
    </row>
    <row r="8" spans="1:250" s="41" customFormat="1" ht="20.25" customHeight="1">
      <c r="A8" s="56"/>
      <c r="B8" s="57"/>
      <c r="C8" s="57"/>
      <c r="D8" s="57"/>
      <c r="E8" s="58" t="s">
        <v>64</v>
      </c>
      <c r="F8" s="237">
        <f>F9+F24+F37</f>
        <v>258.71000000000004</v>
      </c>
      <c r="G8" s="237">
        <f>F8</f>
        <v>258.71000000000004</v>
      </c>
      <c r="H8" s="237">
        <v>0</v>
      </c>
      <c r="I8" s="237">
        <v>0</v>
      </c>
      <c r="J8" s="237"/>
      <c r="K8" s="237"/>
      <c r="L8" s="251">
        <v>0</v>
      </c>
      <c r="M8" s="158"/>
      <c r="N8" s="158"/>
      <c r="O8" s="158"/>
      <c r="P8" s="158"/>
      <c r="Q8" s="158"/>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row>
    <row r="9" spans="1:17" ht="15" customHeight="1">
      <c r="A9" s="238" t="s">
        <v>74</v>
      </c>
      <c r="B9" s="210"/>
      <c r="C9" s="210"/>
      <c r="D9" s="210"/>
      <c r="E9" s="239" t="s">
        <v>67</v>
      </c>
      <c r="F9" s="240">
        <v>115.31</v>
      </c>
      <c r="G9" s="240">
        <v>115.31</v>
      </c>
      <c r="H9" s="241"/>
      <c r="I9" s="221"/>
      <c r="J9" s="221"/>
      <c r="K9" s="221"/>
      <c r="L9" s="252"/>
      <c r="M9" s="149"/>
      <c r="N9" s="149"/>
      <c r="O9" s="149"/>
      <c r="P9" s="149"/>
      <c r="Q9" s="149"/>
    </row>
    <row r="10" spans="1:17" ht="15" customHeight="1">
      <c r="A10" s="242"/>
      <c r="B10" s="243" t="s">
        <v>85</v>
      </c>
      <c r="C10" s="243"/>
      <c r="D10" s="243"/>
      <c r="E10" s="244" t="s">
        <v>86</v>
      </c>
      <c r="F10" s="241">
        <v>89.6</v>
      </c>
      <c r="G10" s="241">
        <v>89.6</v>
      </c>
      <c r="H10" s="241"/>
      <c r="I10" s="221"/>
      <c r="J10" s="221"/>
      <c r="K10" s="221"/>
      <c r="L10" s="252"/>
      <c r="M10" s="149"/>
      <c r="N10" s="149"/>
      <c r="O10" s="149"/>
      <c r="P10" s="149"/>
      <c r="Q10" s="149"/>
    </row>
    <row r="11" spans="1:17" ht="15" customHeight="1">
      <c r="A11" s="242"/>
      <c r="B11" s="243"/>
      <c r="C11" s="243" t="s">
        <v>87</v>
      </c>
      <c r="D11" s="243"/>
      <c r="E11" s="244" t="s">
        <v>88</v>
      </c>
      <c r="F11" s="241">
        <v>89.6</v>
      </c>
      <c r="G11" s="241">
        <v>89.6</v>
      </c>
      <c r="H11" s="241">
        <v>0</v>
      </c>
      <c r="I11" s="221"/>
      <c r="J11" s="221"/>
      <c r="K11" s="221"/>
      <c r="L11" s="252"/>
      <c r="M11" s="149"/>
      <c r="N11" s="149"/>
      <c r="O11" s="149"/>
      <c r="P11" s="149"/>
      <c r="Q11" s="149"/>
    </row>
    <row r="12" spans="1:17" ht="15" customHeight="1">
      <c r="A12" s="242"/>
      <c r="B12" s="243" t="s">
        <v>89</v>
      </c>
      <c r="C12" s="243" t="s">
        <v>90</v>
      </c>
      <c r="D12" s="243" t="s">
        <v>87</v>
      </c>
      <c r="E12" s="244" t="s">
        <v>91</v>
      </c>
      <c r="F12" s="241">
        <v>78.1</v>
      </c>
      <c r="G12" s="241">
        <v>78.1</v>
      </c>
      <c r="H12" s="241"/>
      <c r="I12" s="221"/>
      <c r="J12" s="221"/>
      <c r="K12" s="221"/>
      <c r="L12" s="252"/>
      <c r="M12" s="149"/>
      <c r="N12" s="149"/>
      <c r="O12" s="149"/>
      <c r="P12" s="149"/>
      <c r="Q12" s="149"/>
    </row>
    <row r="13" spans="1:17" ht="15" customHeight="1">
      <c r="A13" s="242"/>
      <c r="B13" s="243" t="s">
        <v>89</v>
      </c>
      <c r="C13" s="243" t="s">
        <v>90</v>
      </c>
      <c r="D13" s="243" t="s">
        <v>92</v>
      </c>
      <c r="E13" s="244" t="s">
        <v>93</v>
      </c>
      <c r="F13" s="241">
        <v>11.5</v>
      </c>
      <c r="G13" s="241">
        <v>11.5</v>
      </c>
      <c r="H13" s="241">
        <v>0</v>
      </c>
      <c r="I13" s="221"/>
      <c r="J13" s="221"/>
      <c r="K13" s="221"/>
      <c r="L13" s="252"/>
      <c r="M13" s="149"/>
      <c r="N13" s="149"/>
      <c r="O13" s="149"/>
      <c r="P13" s="149"/>
      <c r="Q13" s="149"/>
    </row>
    <row r="14" spans="1:17" ht="15" customHeight="1">
      <c r="A14" s="242"/>
      <c r="B14" s="243" t="s">
        <v>94</v>
      </c>
      <c r="C14" s="243"/>
      <c r="D14" s="243"/>
      <c r="E14" s="244" t="s">
        <v>95</v>
      </c>
      <c r="F14" s="241">
        <v>11.75</v>
      </c>
      <c r="G14" s="241">
        <v>11.75</v>
      </c>
      <c r="H14" s="241">
        <v>0</v>
      </c>
      <c r="I14" s="221"/>
      <c r="J14" s="221"/>
      <c r="K14" s="221"/>
      <c r="L14" s="252"/>
      <c r="M14" s="149"/>
      <c r="N14" s="149"/>
      <c r="O14" s="149"/>
      <c r="P14" s="149"/>
      <c r="Q14" s="149"/>
    </row>
    <row r="15" spans="1:17" ht="15" customHeight="1">
      <c r="A15" s="242"/>
      <c r="B15" s="243"/>
      <c r="C15" s="243" t="s">
        <v>96</v>
      </c>
      <c r="D15" s="243"/>
      <c r="E15" s="244" t="s">
        <v>97</v>
      </c>
      <c r="F15" s="241">
        <v>11.75</v>
      </c>
      <c r="G15" s="241">
        <v>11.75</v>
      </c>
      <c r="H15" s="241">
        <v>0</v>
      </c>
      <c r="I15" s="221"/>
      <c r="J15" s="221"/>
      <c r="K15" s="221"/>
      <c r="L15" s="252"/>
      <c r="M15" s="149"/>
      <c r="N15" s="149"/>
      <c r="O15" s="149"/>
      <c r="P15" s="149"/>
      <c r="Q15" s="149"/>
    </row>
    <row r="16" spans="1:17" ht="15" customHeight="1">
      <c r="A16" s="242"/>
      <c r="B16" s="243" t="s">
        <v>98</v>
      </c>
      <c r="C16" s="243" t="s">
        <v>99</v>
      </c>
      <c r="D16" s="243" t="s">
        <v>87</v>
      </c>
      <c r="E16" s="244" t="s">
        <v>100</v>
      </c>
      <c r="F16" s="241">
        <v>2.51</v>
      </c>
      <c r="G16" s="241">
        <v>2.51</v>
      </c>
      <c r="H16" s="241">
        <v>0</v>
      </c>
      <c r="I16" s="221"/>
      <c r="J16" s="221"/>
      <c r="K16" s="221"/>
      <c r="L16" s="252"/>
      <c r="M16" s="149"/>
      <c r="N16" s="149"/>
      <c r="O16" s="149"/>
      <c r="P16" s="149"/>
      <c r="Q16" s="149"/>
    </row>
    <row r="17" spans="1:17" ht="15" customHeight="1">
      <c r="A17" s="242"/>
      <c r="B17" s="243" t="s">
        <v>98</v>
      </c>
      <c r="C17" s="243" t="s">
        <v>99</v>
      </c>
      <c r="D17" s="243" t="s">
        <v>96</v>
      </c>
      <c r="E17" s="244" t="s">
        <v>101</v>
      </c>
      <c r="F17" s="241">
        <v>9.24</v>
      </c>
      <c r="G17" s="241">
        <v>9.24</v>
      </c>
      <c r="H17" s="241">
        <v>0</v>
      </c>
      <c r="I17" s="221"/>
      <c r="J17" s="221"/>
      <c r="K17" s="221"/>
      <c r="L17" s="252"/>
      <c r="M17" s="149"/>
      <c r="N17" s="149"/>
      <c r="O17" s="149"/>
      <c r="P17" s="149"/>
      <c r="Q17" s="149"/>
    </row>
    <row r="18" spans="1:17" ht="15" customHeight="1">
      <c r="A18" s="242"/>
      <c r="B18" s="243" t="s">
        <v>102</v>
      </c>
      <c r="C18" s="243"/>
      <c r="D18" s="243"/>
      <c r="E18" s="244" t="s">
        <v>103</v>
      </c>
      <c r="F18" s="241">
        <v>7.42</v>
      </c>
      <c r="G18" s="241">
        <v>7.42</v>
      </c>
      <c r="H18" s="241">
        <v>0</v>
      </c>
      <c r="I18" s="221"/>
      <c r="J18" s="221"/>
      <c r="K18" s="221"/>
      <c r="L18" s="252"/>
      <c r="M18" s="149"/>
      <c r="N18" s="149"/>
      <c r="O18" s="149"/>
      <c r="P18" s="149"/>
      <c r="Q18" s="149"/>
    </row>
    <row r="19" spans="1:17" ht="15" customHeight="1">
      <c r="A19" s="242"/>
      <c r="B19" s="243"/>
      <c r="C19" s="243" t="s">
        <v>104</v>
      </c>
      <c r="D19" s="243"/>
      <c r="E19" s="244" t="s">
        <v>105</v>
      </c>
      <c r="F19" s="241">
        <v>7.42</v>
      </c>
      <c r="G19" s="241">
        <v>7.42</v>
      </c>
      <c r="H19" s="241">
        <v>0</v>
      </c>
      <c r="I19" s="221"/>
      <c r="J19" s="221"/>
      <c r="K19" s="221"/>
      <c r="L19" s="252"/>
      <c r="M19" s="149"/>
      <c r="N19" s="149"/>
      <c r="O19" s="149"/>
      <c r="P19" s="149"/>
      <c r="Q19" s="149"/>
    </row>
    <row r="20" spans="1:17" ht="15" customHeight="1">
      <c r="A20" s="242"/>
      <c r="B20" s="243" t="s">
        <v>106</v>
      </c>
      <c r="C20" s="243" t="s">
        <v>107</v>
      </c>
      <c r="D20" s="243" t="s">
        <v>87</v>
      </c>
      <c r="E20" s="244" t="s">
        <v>108</v>
      </c>
      <c r="F20" s="241">
        <v>7.42</v>
      </c>
      <c r="G20" s="241">
        <v>7.42</v>
      </c>
      <c r="H20" s="241">
        <v>0</v>
      </c>
      <c r="I20" s="221"/>
      <c r="J20" s="221"/>
      <c r="K20" s="221"/>
      <c r="L20" s="252"/>
      <c r="M20" s="149"/>
      <c r="N20" s="149"/>
      <c r="O20" s="149"/>
      <c r="P20" s="149"/>
      <c r="Q20" s="149"/>
    </row>
    <row r="21" spans="1:17" ht="15" customHeight="1">
      <c r="A21" s="242"/>
      <c r="B21" s="243" t="s">
        <v>109</v>
      </c>
      <c r="C21" s="243"/>
      <c r="D21" s="243"/>
      <c r="E21" s="244" t="s">
        <v>110</v>
      </c>
      <c r="F21" s="241">
        <v>6.54</v>
      </c>
      <c r="G21" s="241">
        <v>6.54</v>
      </c>
      <c r="H21" s="241">
        <v>0</v>
      </c>
      <c r="I21" s="221"/>
      <c r="J21" s="221"/>
      <c r="K21" s="221"/>
      <c r="L21" s="252"/>
      <c r="M21" s="149"/>
      <c r="N21" s="149"/>
      <c r="O21" s="149"/>
      <c r="P21" s="149"/>
      <c r="Q21" s="149"/>
    </row>
    <row r="22" spans="1:17" ht="15" customHeight="1">
      <c r="A22" s="242"/>
      <c r="B22" s="243"/>
      <c r="C22" s="243" t="s">
        <v>111</v>
      </c>
      <c r="D22" s="243"/>
      <c r="E22" s="244" t="s">
        <v>112</v>
      </c>
      <c r="F22" s="241">
        <v>6.54</v>
      </c>
      <c r="G22" s="241">
        <v>6.54</v>
      </c>
      <c r="H22" s="241">
        <v>0</v>
      </c>
      <c r="I22" s="221"/>
      <c r="J22" s="221"/>
      <c r="K22" s="221"/>
      <c r="L22" s="252"/>
      <c r="M22" s="149"/>
      <c r="N22" s="149"/>
      <c r="O22" s="149"/>
      <c r="P22" s="149"/>
      <c r="Q22" s="149"/>
    </row>
    <row r="23" spans="1:17" ht="15" customHeight="1">
      <c r="A23" s="245"/>
      <c r="B23" s="243" t="s">
        <v>113</v>
      </c>
      <c r="C23" s="243" t="s">
        <v>114</v>
      </c>
      <c r="D23" s="243" t="s">
        <v>87</v>
      </c>
      <c r="E23" s="244" t="s">
        <v>115</v>
      </c>
      <c r="F23" s="241">
        <v>6.54</v>
      </c>
      <c r="G23" s="241">
        <v>6.54</v>
      </c>
      <c r="H23" s="221"/>
      <c r="I23" s="221"/>
      <c r="J23" s="221"/>
      <c r="K23" s="221"/>
      <c r="L23" s="252"/>
      <c r="M23" s="149"/>
      <c r="N23" s="149"/>
      <c r="O23" s="149"/>
      <c r="P23" s="149"/>
      <c r="Q23" s="149"/>
    </row>
    <row r="24" spans="1:17" ht="18" customHeight="1">
      <c r="A24" s="238" t="s">
        <v>75</v>
      </c>
      <c r="B24" s="244"/>
      <c r="C24" s="244"/>
      <c r="D24" s="244"/>
      <c r="E24" s="246" t="s">
        <v>67</v>
      </c>
      <c r="F24" s="247">
        <v>85.67</v>
      </c>
      <c r="G24" s="247">
        <v>85.67</v>
      </c>
      <c r="H24" s="221"/>
      <c r="I24" s="221"/>
      <c r="J24" s="221"/>
      <c r="K24" s="221"/>
      <c r="L24" s="252"/>
      <c r="M24" s="149"/>
      <c r="N24" s="149"/>
      <c r="O24" s="149"/>
      <c r="P24" s="149"/>
      <c r="Q24" s="149"/>
    </row>
    <row r="25" spans="1:17" ht="15" customHeight="1">
      <c r="A25" s="242"/>
      <c r="B25" s="244" t="s">
        <v>85</v>
      </c>
      <c r="C25" s="244"/>
      <c r="D25" s="244"/>
      <c r="E25" s="244" t="s">
        <v>86</v>
      </c>
      <c r="F25" s="241">
        <v>65.37</v>
      </c>
      <c r="G25" s="241">
        <v>65.37</v>
      </c>
      <c r="H25" s="221"/>
      <c r="I25" s="221"/>
      <c r="J25" s="221"/>
      <c r="K25" s="221"/>
      <c r="L25" s="252"/>
      <c r="M25" s="149"/>
      <c r="N25" s="149"/>
      <c r="O25" s="149"/>
      <c r="P25" s="149"/>
      <c r="Q25" s="149"/>
    </row>
    <row r="26" spans="1:17" ht="15" customHeight="1">
      <c r="A26" s="242"/>
      <c r="B26" s="244"/>
      <c r="C26" s="244" t="s">
        <v>87</v>
      </c>
      <c r="D26" s="244"/>
      <c r="E26" s="244" t="s">
        <v>88</v>
      </c>
      <c r="F26" s="241">
        <v>65.37</v>
      </c>
      <c r="G26" s="241">
        <v>65.37</v>
      </c>
      <c r="H26" s="221"/>
      <c r="I26" s="221"/>
      <c r="J26" s="221"/>
      <c r="K26" s="221"/>
      <c r="L26" s="252"/>
      <c r="M26" s="149"/>
      <c r="N26" s="149"/>
      <c r="O26" s="149"/>
      <c r="P26" s="149"/>
      <c r="Q26" s="149"/>
    </row>
    <row r="27" spans="1:17" ht="15" customHeight="1">
      <c r="A27" s="242"/>
      <c r="B27" s="244" t="s">
        <v>89</v>
      </c>
      <c r="C27" s="244" t="s">
        <v>90</v>
      </c>
      <c r="D27" s="244" t="s">
        <v>92</v>
      </c>
      <c r="E27" s="244" t="s">
        <v>93</v>
      </c>
      <c r="F27" s="241">
        <v>65.37</v>
      </c>
      <c r="G27" s="241">
        <v>65.37</v>
      </c>
      <c r="H27" s="221"/>
      <c r="I27" s="221"/>
      <c r="J27" s="221"/>
      <c r="K27" s="221"/>
      <c r="L27" s="252"/>
      <c r="M27" s="149"/>
      <c r="N27" s="149"/>
      <c r="O27" s="149"/>
      <c r="P27" s="149"/>
      <c r="Q27" s="149"/>
    </row>
    <row r="28" spans="1:17" ht="15" customHeight="1">
      <c r="A28" s="242"/>
      <c r="B28" s="244" t="s">
        <v>94</v>
      </c>
      <c r="C28" s="244"/>
      <c r="D28" s="244"/>
      <c r="E28" s="244" t="s">
        <v>95</v>
      </c>
      <c r="F28" s="241">
        <v>9.14</v>
      </c>
      <c r="G28" s="241">
        <v>9.14</v>
      </c>
      <c r="H28" s="221"/>
      <c r="I28" s="221"/>
      <c r="J28" s="221"/>
      <c r="K28" s="221"/>
      <c r="L28" s="252"/>
      <c r="M28" s="149"/>
      <c r="N28" s="149"/>
      <c r="O28" s="149"/>
      <c r="P28" s="149"/>
      <c r="Q28" s="149"/>
    </row>
    <row r="29" spans="1:17" ht="15" customHeight="1">
      <c r="A29" s="242"/>
      <c r="B29" s="244"/>
      <c r="C29" s="244" t="s">
        <v>96</v>
      </c>
      <c r="D29" s="244"/>
      <c r="E29" s="244" t="s">
        <v>97</v>
      </c>
      <c r="F29" s="241">
        <v>9.14</v>
      </c>
      <c r="G29" s="241">
        <v>9.14</v>
      </c>
      <c r="H29" s="221"/>
      <c r="I29" s="221"/>
      <c r="J29" s="221"/>
      <c r="K29" s="221"/>
      <c r="L29" s="252"/>
      <c r="M29" s="149"/>
      <c r="N29" s="149"/>
      <c r="O29" s="149"/>
      <c r="P29" s="149"/>
      <c r="Q29" s="149"/>
    </row>
    <row r="30" spans="1:17" ht="15" customHeight="1">
      <c r="A30" s="242"/>
      <c r="B30" s="244" t="s">
        <v>98</v>
      </c>
      <c r="C30" s="244" t="s">
        <v>99</v>
      </c>
      <c r="D30" s="244" t="s">
        <v>96</v>
      </c>
      <c r="E30" s="244" t="s">
        <v>101</v>
      </c>
      <c r="F30" s="241">
        <v>9.14</v>
      </c>
      <c r="G30" s="241">
        <v>9.14</v>
      </c>
      <c r="H30" s="221"/>
      <c r="I30" s="221"/>
      <c r="J30" s="221"/>
      <c r="K30" s="221"/>
      <c r="L30" s="252"/>
      <c r="M30" s="149"/>
      <c r="N30" s="149"/>
      <c r="O30" s="149"/>
      <c r="P30" s="149"/>
      <c r="Q30" s="149"/>
    </row>
    <row r="31" spans="1:17" ht="15" customHeight="1">
      <c r="A31" s="242"/>
      <c r="B31" s="244" t="s">
        <v>102</v>
      </c>
      <c r="C31" s="244"/>
      <c r="D31" s="244"/>
      <c r="E31" s="244" t="s">
        <v>103</v>
      </c>
      <c r="F31" s="241">
        <v>4.73</v>
      </c>
      <c r="G31" s="241">
        <v>4.73</v>
      </c>
      <c r="H31" s="221"/>
      <c r="I31" s="221"/>
      <c r="J31" s="221"/>
      <c r="K31" s="221"/>
      <c r="L31" s="252"/>
      <c r="M31" s="149"/>
      <c r="N31" s="149"/>
      <c r="O31" s="149"/>
      <c r="P31" s="149"/>
      <c r="Q31" s="149"/>
    </row>
    <row r="32" spans="1:17" ht="15" customHeight="1">
      <c r="A32" s="242"/>
      <c r="B32" s="244"/>
      <c r="C32" s="244" t="s">
        <v>104</v>
      </c>
      <c r="D32" s="244"/>
      <c r="E32" s="244" t="s">
        <v>105</v>
      </c>
      <c r="F32" s="241">
        <v>4.73</v>
      </c>
      <c r="G32" s="241">
        <v>4.73</v>
      </c>
      <c r="H32" s="221"/>
      <c r="I32" s="221"/>
      <c r="J32" s="221"/>
      <c r="K32" s="221"/>
      <c r="L32" s="252"/>
      <c r="M32" s="149"/>
      <c r="N32" s="149"/>
      <c r="O32" s="149"/>
      <c r="P32" s="149"/>
      <c r="Q32" s="149"/>
    </row>
    <row r="33" spans="1:17" ht="18" customHeight="1">
      <c r="A33" s="242"/>
      <c r="B33" s="244" t="s">
        <v>106</v>
      </c>
      <c r="C33" s="244" t="s">
        <v>107</v>
      </c>
      <c r="D33" s="244" t="s">
        <v>111</v>
      </c>
      <c r="E33" s="244" t="s">
        <v>116</v>
      </c>
      <c r="F33" s="241">
        <v>4.73</v>
      </c>
      <c r="G33" s="241">
        <v>4.73</v>
      </c>
      <c r="H33" s="221"/>
      <c r="I33" s="221"/>
      <c r="J33" s="253"/>
      <c r="K33" s="253"/>
      <c r="L33" s="252"/>
      <c r="M33" s="149"/>
      <c r="N33" s="149"/>
      <c r="O33" s="149"/>
      <c r="P33" s="149"/>
      <c r="Q33" s="149"/>
    </row>
    <row r="34" spans="1:17" ht="15" customHeight="1">
      <c r="A34" s="242"/>
      <c r="B34" s="244" t="s">
        <v>109</v>
      </c>
      <c r="C34" s="244"/>
      <c r="D34" s="244"/>
      <c r="E34" s="244" t="s">
        <v>110</v>
      </c>
      <c r="F34" s="241">
        <v>6.43</v>
      </c>
      <c r="G34" s="241">
        <v>6.43</v>
      </c>
      <c r="H34" s="221"/>
      <c r="I34" s="221"/>
      <c r="J34" s="221"/>
      <c r="K34" s="221"/>
      <c r="L34" s="252"/>
      <c r="M34" s="149"/>
      <c r="N34" s="149"/>
      <c r="O34" s="149"/>
      <c r="P34" s="149"/>
      <c r="Q34" s="149"/>
    </row>
    <row r="35" spans="1:17" ht="15" customHeight="1">
      <c r="A35" s="242"/>
      <c r="B35" s="244"/>
      <c r="C35" s="244" t="s">
        <v>111</v>
      </c>
      <c r="D35" s="244"/>
      <c r="E35" s="244" t="s">
        <v>112</v>
      </c>
      <c r="F35" s="241">
        <v>6.43</v>
      </c>
      <c r="G35" s="241">
        <v>6.43</v>
      </c>
      <c r="H35" s="221"/>
      <c r="I35" s="221"/>
      <c r="J35" s="221"/>
      <c r="K35" s="221"/>
      <c r="L35" s="252"/>
      <c r="M35" s="149"/>
      <c r="N35" s="149"/>
      <c r="O35" s="149"/>
      <c r="P35" s="149"/>
      <c r="Q35" s="149"/>
    </row>
    <row r="36" spans="1:17" ht="15" customHeight="1">
      <c r="A36" s="245"/>
      <c r="B36" s="244" t="s">
        <v>113</v>
      </c>
      <c r="C36" s="244" t="s">
        <v>114</v>
      </c>
      <c r="D36" s="244" t="s">
        <v>87</v>
      </c>
      <c r="E36" s="244" t="s">
        <v>115</v>
      </c>
      <c r="F36" s="241">
        <v>6.43</v>
      </c>
      <c r="G36" s="241">
        <v>6.43</v>
      </c>
      <c r="H36" s="221"/>
      <c r="I36" s="221"/>
      <c r="J36" s="221"/>
      <c r="K36" s="221"/>
      <c r="L36" s="252"/>
      <c r="M36" s="149"/>
      <c r="N36" s="149"/>
      <c r="O36" s="149"/>
      <c r="P36" s="149"/>
      <c r="Q36" s="149"/>
    </row>
    <row r="37" spans="1:17" ht="15" customHeight="1">
      <c r="A37" s="238" t="s">
        <v>76</v>
      </c>
      <c r="B37" s="244"/>
      <c r="C37" s="244"/>
      <c r="D37" s="244"/>
      <c r="E37" s="248" t="s">
        <v>67</v>
      </c>
      <c r="F37" s="247">
        <v>57.73</v>
      </c>
      <c r="G37" s="247">
        <v>57.73</v>
      </c>
      <c r="H37" s="249"/>
      <c r="I37" s="249"/>
      <c r="J37" s="249"/>
      <c r="K37" s="249"/>
      <c r="L37" s="254"/>
      <c r="M37" s="210"/>
      <c r="N37" s="210"/>
      <c r="O37" s="210"/>
      <c r="P37" s="210"/>
      <c r="Q37" s="210"/>
    </row>
    <row r="38" spans="1:17" ht="15" customHeight="1">
      <c r="A38" s="242"/>
      <c r="B38" s="244" t="s">
        <v>85</v>
      </c>
      <c r="C38" s="244"/>
      <c r="D38" s="244"/>
      <c r="E38" s="244" t="s">
        <v>86</v>
      </c>
      <c r="F38" s="241">
        <v>42.99</v>
      </c>
      <c r="G38" s="241">
        <v>42.99</v>
      </c>
      <c r="H38" s="249"/>
      <c r="I38" s="249"/>
      <c r="J38" s="249"/>
      <c r="K38" s="249"/>
      <c r="L38" s="254"/>
      <c r="M38" s="210"/>
      <c r="N38" s="210"/>
      <c r="O38" s="210"/>
      <c r="P38" s="210"/>
      <c r="Q38" s="210"/>
    </row>
    <row r="39" spans="1:17" ht="15" customHeight="1">
      <c r="A39" s="242"/>
      <c r="B39" s="244"/>
      <c r="C39" s="244" t="s">
        <v>117</v>
      </c>
      <c r="D39" s="244"/>
      <c r="E39" s="244" t="s">
        <v>118</v>
      </c>
      <c r="F39" s="241">
        <v>42.99</v>
      </c>
      <c r="G39" s="241">
        <v>42.99</v>
      </c>
      <c r="H39" s="249"/>
      <c r="I39" s="249"/>
      <c r="J39" s="249"/>
      <c r="K39" s="249"/>
      <c r="L39" s="254"/>
      <c r="M39" s="210"/>
      <c r="N39" s="210"/>
      <c r="O39" s="210"/>
      <c r="P39" s="210"/>
      <c r="Q39" s="210"/>
    </row>
    <row r="40" spans="1:17" ht="15" customHeight="1">
      <c r="A40" s="242"/>
      <c r="B40" s="244" t="s">
        <v>89</v>
      </c>
      <c r="C40" s="244" t="s">
        <v>119</v>
      </c>
      <c r="D40" s="244" t="s">
        <v>87</v>
      </c>
      <c r="E40" s="244" t="s">
        <v>91</v>
      </c>
      <c r="F40" s="241">
        <v>42.99</v>
      </c>
      <c r="G40" s="241">
        <v>42.99</v>
      </c>
      <c r="H40" s="249"/>
      <c r="I40" s="249"/>
      <c r="J40" s="249"/>
      <c r="K40" s="249"/>
      <c r="L40" s="254"/>
      <c r="M40" s="210"/>
      <c r="N40" s="210"/>
      <c r="O40" s="210"/>
      <c r="P40" s="210"/>
      <c r="Q40" s="210"/>
    </row>
    <row r="41" spans="1:17" ht="15" customHeight="1">
      <c r="A41" s="242"/>
      <c r="B41" s="244" t="s">
        <v>94</v>
      </c>
      <c r="C41" s="244"/>
      <c r="D41" s="244"/>
      <c r="E41" s="244" t="s">
        <v>95</v>
      </c>
      <c r="F41" s="241">
        <v>6.62</v>
      </c>
      <c r="G41" s="241">
        <v>6.62</v>
      </c>
      <c r="H41" s="249"/>
      <c r="I41" s="249"/>
      <c r="J41" s="249"/>
      <c r="K41" s="249"/>
      <c r="L41" s="254"/>
      <c r="M41" s="210"/>
      <c r="N41" s="210"/>
      <c r="O41" s="210"/>
      <c r="P41" s="210"/>
      <c r="Q41" s="210"/>
    </row>
    <row r="42" spans="1:17" ht="15" customHeight="1">
      <c r="A42" s="242"/>
      <c r="B42" s="244"/>
      <c r="C42" s="244" t="s">
        <v>96</v>
      </c>
      <c r="D42" s="244"/>
      <c r="E42" s="244" t="s">
        <v>97</v>
      </c>
      <c r="F42" s="241">
        <v>6.62</v>
      </c>
      <c r="G42" s="241">
        <v>6.62</v>
      </c>
      <c r="H42" s="249"/>
      <c r="I42" s="249"/>
      <c r="J42" s="249"/>
      <c r="K42" s="249"/>
      <c r="L42" s="254"/>
      <c r="M42" s="210"/>
      <c r="N42" s="210"/>
      <c r="O42" s="210"/>
      <c r="P42" s="210"/>
      <c r="Q42" s="210"/>
    </row>
    <row r="43" spans="1:17" ht="15" customHeight="1">
      <c r="A43" s="242"/>
      <c r="B43" s="244" t="s">
        <v>98</v>
      </c>
      <c r="C43" s="244" t="s">
        <v>99</v>
      </c>
      <c r="D43" s="244" t="s">
        <v>87</v>
      </c>
      <c r="E43" s="244" t="s">
        <v>100</v>
      </c>
      <c r="F43" s="241">
        <v>1.23</v>
      </c>
      <c r="G43" s="241">
        <v>1.23</v>
      </c>
      <c r="H43" s="249"/>
      <c r="I43" s="249"/>
      <c r="J43" s="249"/>
      <c r="K43" s="249"/>
      <c r="L43" s="254"/>
      <c r="M43" s="210"/>
      <c r="N43" s="210"/>
      <c r="O43" s="210"/>
      <c r="P43" s="210"/>
      <c r="Q43" s="210"/>
    </row>
    <row r="44" spans="1:17" ht="15" customHeight="1">
      <c r="A44" s="242"/>
      <c r="B44" s="244" t="s">
        <v>98</v>
      </c>
      <c r="C44" s="244" t="s">
        <v>99</v>
      </c>
      <c r="D44" s="244" t="s">
        <v>96</v>
      </c>
      <c r="E44" s="244" t="s">
        <v>101</v>
      </c>
      <c r="F44" s="241">
        <v>5.39</v>
      </c>
      <c r="G44" s="241">
        <v>5.39</v>
      </c>
      <c r="H44" s="249"/>
      <c r="I44" s="249"/>
      <c r="J44" s="249"/>
      <c r="K44" s="249"/>
      <c r="L44" s="254"/>
      <c r="M44" s="210"/>
      <c r="N44" s="210"/>
      <c r="O44" s="210"/>
      <c r="P44" s="210"/>
      <c r="Q44" s="210"/>
    </row>
    <row r="45" spans="1:17" ht="15" customHeight="1">
      <c r="A45" s="242"/>
      <c r="B45" s="244" t="s">
        <v>102</v>
      </c>
      <c r="C45" s="244"/>
      <c r="D45" s="244"/>
      <c r="E45" s="244" t="s">
        <v>103</v>
      </c>
      <c r="F45" s="241">
        <v>4.22</v>
      </c>
      <c r="G45" s="241">
        <v>4.22</v>
      </c>
      <c r="H45" s="249"/>
      <c r="I45" s="249"/>
      <c r="J45" s="249"/>
      <c r="K45" s="249"/>
      <c r="L45" s="254"/>
      <c r="M45" s="210"/>
      <c r="N45" s="210"/>
      <c r="O45" s="210"/>
      <c r="P45" s="210"/>
      <c r="Q45" s="210"/>
    </row>
    <row r="46" spans="1:17" ht="15" customHeight="1">
      <c r="A46" s="242"/>
      <c r="B46" s="244"/>
      <c r="C46" s="244" t="s">
        <v>104</v>
      </c>
      <c r="D46" s="244"/>
      <c r="E46" s="244" t="s">
        <v>105</v>
      </c>
      <c r="F46" s="241">
        <v>4.22</v>
      </c>
      <c r="G46" s="241">
        <v>4.22</v>
      </c>
      <c r="H46" s="249"/>
      <c r="I46" s="249"/>
      <c r="J46" s="249"/>
      <c r="K46" s="249"/>
      <c r="L46" s="254"/>
      <c r="M46" s="210"/>
      <c r="N46" s="210"/>
      <c r="O46" s="210"/>
      <c r="P46" s="210"/>
      <c r="Q46" s="210"/>
    </row>
    <row r="47" spans="1:17" ht="15" customHeight="1">
      <c r="A47" s="242"/>
      <c r="B47" s="244" t="s">
        <v>106</v>
      </c>
      <c r="C47" s="244" t="s">
        <v>107</v>
      </c>
      <c r="D47" s="244" t="s">
        <v>87</v>
      </c>
      <c r="E47" s="244" t="s">
        <v>108</v>
      </c>
      <c r="F47" s="241">
        <v>4.22</v>
      </c>
      <c r="G47" s="241">
        <v>4.22</v>
      </c>
      <c r="H47" s="249"/>
      <c r="I47" s="249"/>
      <c r="J47" s="249"/>
      <c r="K47" s="249"/>
      <c r="L47" s="254"/>
      <c r="M47" s="210"/>
      <c r="N47" s="210"/>
      <c r="O47" s="210"/>
      <c r="P47" s="210"/>
      <c r="Q47" s="210"/>
    </row>
    <row r="48" spans="1:17" ht="15" customHeight="1">
      <c r="A48" s="242"/>
      <c r="B48" s="244" t="s">
        <v>109</v>
      </c>
      <c r="C48" s="244"/>
      <c r="D48" s="244"/>
      <c r="E48" s="244" t="s">
        <v>110</v>
      </c>
      <c r="F48" s="241">
        <v>3.9</v>
      </c>
      <c r="G48" s="241">
        <v>3.9</v>
      </c>
      <c r="H48" s="249"/>
      <c r="I48" s="249"/>
      <c r="J48" s="249"/>
      <c r="K48" s="249"/>
      <c r="L48" s="254"/>
      <c r="M48" s="210"/>
      <c r="N48" s="210"/>
      <c r="O48" s="210"/>
      <c r="P48" s="210"/>
      <c r="Q48" s="210"/>
    </row>
    <row r="49" spans="1:17" ht="15" customHeight="1">
      <c r="A49" s="242"/>
      <c r="B49" s="244"/>
      <c r="C49" s="244" t="s">
        <v>111</v>
      </c>
      <c r="D49" s="244"/>
      <c r="E49" s="244" t="s">
        <v>112</v>
      </c>
      <c r="F49" s="241">
        <v>3.9</v>
      </c>
      <c r="G49" s="241">
        <v>3.9</v>
      </c>
      <c r="H49" s="249"/>
      <c r="I49" s="249"/>
      <c r="J49" s="249"/>
      <c r="K49" s="249"/>
      <c r="L49" s="254"/>
      <c r="M49" s="210"/>
      <c r="N49" s="210"/>
      <c r="O49" s="210"/>
      <c r="P49" s="210"/>
      <c r="Q49" s="210"/>
    </row>
    <row r="50" spans="1:17" ht="15" customHeight="1">
      <c r="A50" s="245"/>
      <c r="B50" s="244" t="s">
        <v>113</v>
      </c>
      <c r="C50" s="244" t="s">
        <v>114</v>
      </c>
      <c r="D50" s="244" t="s">
        <v>87</v>
      </c>
      <c r="E50" s="244" t="s">
        <v>115</v>
      </c>
      <c r="F50" s="241">
        <v>3.9</v>
      </c>
      <c r="G50" s="241">
        <v>3.9</v>
      </c>
      <c r="H50" s="249"/>
      <c r="I50" s="249"/>
      <c r="J50" s="249"/>
      <c r="K50" s="249"/>
      <c r="L50" s="254"/>
      <c r="M50" s="210"/>
      <c r="N50" s="210"/>
      <c r="O50" s="210"/>
      <c r="P50" s="210"/>
      <c r="Q50" s="210"/>
    </row>
  </sheetData>
  <sheetProtection/>
  <mergeCells count="23">
    <mergeCell ref="A1:Q1"/>
    <mergeCell ref="A3:E3"/>
    <mergeCell ref="P3:Q3"/>
    <mergeCell ref="B4:D4"/>
    <mergeCell ref="F4:Q4"/>
    <mergeCell ref="G5:H5"/>
    <mergeCell ref="M5:N5"/>
    <mergeCell ref="A4:A6"/>
    <mergeCell ref="A9:A23"/>
    <mergeCell ref="A24:A36"/>
    <mergeCell ref="A37:A50"/>
    <mergeCell ref="B5:B6"/>
    <mergeCell ref="C5:C6"/>
    <mergeCell ref="D5: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M50"/>
  <sheetViews>
    <sheetView showGridLines="0" showZeros="0" workbookViewId="0" topLeftCell="A36">
      <selection activeCell="E61" sqref="E61"/>
    </sheetView>
  </sheetViews>
  <sheetFormatPr defaultColWidth="9.16015625" defaultRowHeight="11.25"/>
  <cols>
    <col min="1" max="1" width="17.66015625" style="75" customWidth="1"/>
    <col min="2" max="2" width="6.66015625" style="198" customWidth="1"/>
    <col min="3" max="3" width="6" style="198" customWidth="1"/>
    <col min="4" max="4" width="5.83203125" style="198" customWidth="1"/>
    <col min="5" max="5" width="48" style="75" customWidth="1"/>
    <col min="6" max="6" width="16" style="75" bestFit="1" customWidth="1"/>
    <col min="7" max="7" width="12.66015625" style="75" customWidth="1"/>
    <col min="8" max="8" width="11.83203125" style="75" customWidth="1"/>
    <col min="9" max="9" width="15.16015625" style="75" customWidth="1"/>
    <col min="10" max="10" width="11.5" style="75" bestFit="1" customWidth="1"/>
    <col min="11" max="247" width="9.16015625" style="75" customWidth="1"/>
    <col min="248" max="253" width="9.16015625" style="0" customWidth="1"/>
  </cols>
  <sheetData>
    <row r="1" spans="1:10" ht="27.75">
      <c r="A1" s="230" t="s">
        <v>120</v>
      </c>
      <c r="B1" s="231"/>
      <c r="C1" s="231"/>
      <c r="D1" s="231"/>
      <c r="E1" s="230"/>
      <c r="F1" s="230"/>
      <c r="G1" s="230"/>
      <c r="H1" s="230"/>
      <c r="I1" s="230"/>
      <c r="J1" s="230"/>
    </row>
    <row r="2" spans="9:11" ht="12">
      <c r="I2" s="177" t="s">
        <v>121</v>
      </c>
      <c r="J2" s="177"/>
      <c r="K2"/>
    </row>
    <row r="3" spans="1:11" ht="17.25" customHeight="1">
      <c r="A3" s="48" t="s">
        <v>25</v>
      </c>
      <c r="B3" s="232"/>
      <c r="C3" s="232"/>
      <c r="D3" s="232"/>
      <c r="E3" s="152"/>
      <c r="I3" s="177" t="s">
        <v>26</v>
      </c>
      <c r="J3" s="160"/>
      <c r="K3"/>
    </row>
    <row r="4" spans="1:10" s="211" customFormat="1" ht="19.5" customHeight="1">
      <c r="A4" s="55" t="s">
        <v>61</v>
      </c>
      <c r="B4" s="86" t="s">
        <v>79</v>
      </c>
      <c r="C4" s="86"/>
      <c r="D4" s="86"/>
      <c r="E4" s="85" t="s">
        <v>80</v>
      </c>
      <c r="F4" s="214" t="s">
        <v>63</v>
      </c>
      <c r="G4" s="215"/>
      <c r="H4" s="215"/>
      <c r="I4" s="215"/>
      <c r="J4" s="224"/>
    </row>
    <row r="5" spans="1:10" s="211" customFormat="1" ht="19.5" customHeight="1">
      <c r="A5" s="55"/>
      <c r="B5" s="233" t="s">
        <v>81</v>
      </c>
      <c r="C5" s="233" t="s">
        <v>82</v>
      </c>
      <c r="D5" s="233" t="s">
        <v>83</v>
      </c>
      <c r="E5" s="85"/>
      <c r="F5" s="129" t="s">
        <v>64</v>
      </c>
      <c r="G5" s="204" t="s">
        <v>65</v>
      </c>
      <c r="H5" s="205"/>
      <c r="I5" s="209"/>
      <c r="J5" s="129" t="s">
        <v>66</v>
      </c>
    </row>
    <row r="6" spans="1:10" s="211" customFormat="1" ht="39" customHeight="1">
      <c r="A6" s="55"/>
      <c r="B6" s="234"/>
      <c r="C6" s="234"/>
      <c r="D6" s="234"/>
      <c r="E6" s="85"/>
      <c r="F6" s="135"/>
      <c r="G6" s="135" t="s">
        <v>68</v>
      </c>
      <c r="H6" s="135" t="s">
        <v>69</v>
      </c>
      <c r="I6" s="135" t="s">
        <v>70</v>
      </c>
      <c r="J6" s="135"/>
    </row>
    <row r="7" spans="1:10" s="211" customFormat="1" ht="18" customHeight="1">
      <c r="A7" s="55">
        <v>1</v>
      </c>
      <c r="B7" s="234" t="s">
        <v>122</v>
      </c>
      <c r="C7" s="234" t="s">
        <v>123</v>
      </c>
      <c r="D7" s="234" t="s">
        <v>124</v>
      </c>
      <c r="E7" s="85">
        <v>5</v>
      </c>
      <c r="F7" s="135" t="s">
        <v>125</v>
      </c>
      <c r="G7" s="135">
        <v>7</v>
      </c>
      <c r="H7" s="135">
        <v>8</v>
      </c>
      <c r="I7" s="135">
        <v>9</v>
      </c>
      <c r="J7" s="135">
        <v>10</v>
      </c>
    </row>
    <row r="8" spans="1:247" s="41" customFormat="1" ht="17.25" customHeight="1">
      <c r="A8" s="56"/>
      <c r="B8" s="57"/>
      <c r="C8" s="57"/>
      <c r="D8" s="57"/>
      <c r="E8" s="206" t="s">
        <v>64</v>
      </c>
      <c r="F8" s="207">
        <f>F9+F24+F37</f>
        <v>258.71000000000004</v>
      </c>
      <c r="G8" s="207">
        <f>G9+G24+G37</f>
        <v>211.74</v>
      </c>
      <c r="H8" s="207">
        <f>H9+H24+H37</f>
        <v>32.330000000000005</v>
      </c>
      <c r="I8" s="207">
        <f>I9+I24+I37</f>
        <v>3.1399999999999997</v>
      </c>
      <c r="J8" s="207">
        <f>J9+J24+J37</f>
        <v>11.5</v>
      </c>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row>
    <row r="9" spans="1:247" s="41" customFormat="1" ht="15">
      <c r="A9" s="72" t="s">
        <v>74</v>
      </c>
      <c r="B9" s="69"/>
      <c r="C9" s="66"/>
      <c r="D9" s="66"/>
      <c r="E9" s="71" t="s">
        <v>67</v>
      </c>
      <c r="F9" s="64">
        <v>115.31</v>
      </c>
      <c r="G9" s="64">
        <v>82.92</v>
      </c>
      <c r="H9" s="64">
        <v>18.76</v>
      </c>
      <c r="I9" s="64">
        <v>2.13</v>
      </c>
      <c r="J9" s="64">
        <v>11.5</v>
      </c>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row>
    <row r="10" spans="1:10" ht="15">
      <c r="A10" s="72"/>
      <c r="B10" s="69" t="s">
        <v>85</v>
      </c>
      <c r="C10" s="66"/>
      <c r="D10" s="66"/>
      <c r="E10" s="67" t="s">
        <v>86</v>
      </c>
      <c r="F10" s="68">
        <v>89.6</v>
      </c>
      <c r="G10" s="68">
        <v>59.72</v>
      </c>
      <c r="H10" s="68">
        <v>18.36</v>
      </c>
      <c r="I10" s="68">
        <v>0.02</v>
      </c>
      <c r="J10" s="68">
        <v>11.5</v>
      </c>
    </row>
    <row r="11" spans="1:10" ht="15">
      <c r="A11" s="72"/>
      <c r="B11" s="69"/>
      <c r="C11" s="66" t="s">
        <v>87</v>
      </c>
      <c r="D11" s="66"/>
      <c r="E11" s="67" t="s">
        <v>88</v>
      </c>
      <c r="F11" s="68">
        <v>89.6</v>
      </c>
      <c r="G11" s="68">
        <v>59.72</v>
      </c>
      <c r="H11" s="68">
        <v>18.36</v>
      </c>
      <c r="I11" s="68">
        <v>0.02</v>
      </c>
      <c r="J11" s="68">
        <v>11.5</v>
      </c>
    </row>
    <row r="12" spans="1:10" ht="15">
      <c r="A12" s="72"/>
      <c r="B12" s="69" t="s">
        <v>89</v>
      </c>
      <c r="C12" s="66" t="s">
        <v>90</v>
      </c>
      <c r="D12" s="66" t="s">
        <v>87</v>
      </c>
      <c r="E12" s="67" t="s">
        <v>91</v>
      </c>
      <c r="F12" s="68">
        <v>78.1</v>
      </c>
      <c r="G12" s="68">
        <v>59.72</v>
      </c>
      <c r="H12" s="68">
        <v>18.36</v>
      </c>
      <c r="I12" s="68">
        <v>0.02</v>
      </c>
      <c r="J12" s="68">
        <v>0</v>
      </c>
    </row>
    <row r="13" spans="1:10" ht="15">
      <c r="A13" s="72"/>
      <c r="B13" s="69" t="s">
        <v>89</v>
      </c>
      <c r="C13" s="66" t="s">
        <v>90</v>
      </c>
      <c r="D13" s="66" t="s">
        <v>92</v>
      </c>
      <c r="E13" s="67" t="s">
        <v>93</v>
      </c>
      <c r="F13" s="68">
        <v>11.5</v>
      </c>
      <c r="G13" s="68">
        <v>0</v>
      </c>
      <c r="H13" s="68">
        <v>0</v>
      </c>
      <c r="I13" s="68">
        <v>0</v>
      </c>
      <c r="J13" s="68">
        <v>11.5</v>
      </c>
    </row>
    <row r="14" spans="1:10" ht="15">
      <c r="A14" s="72"/>
      <c r="B14" s="69" t="s">
        <v>94</v>
      </c>
      <c r="C14" s="66"/>
      <c r="D14" s="66"/>
      <c r="E14" s="67" t="s">
        <v>95</v>
      </c>
      <c r="F14" s="68">
        <v>11.75</v>
      </c>
      <c r="G14" s="68">
        <v>9.24</v>
      </c>
      <c r="H14" s="68">
        <v>0.4</v>
      </c>
      <c r="I14" s="68">
        <v>2.11</v>
      </c>
      <c r="J14" s="68">
        <v>0</v>
      </c>
    </row>
    <row r="15" spans="1:10" ht="15">
      <c r="A15" s="72"/>
      <c r="B15" s="69"/>
      <c r="C15" s="66" t="s">
        <v>96</v>
      </c>
      <c r="D15" s="66"/>
      <c r="E15" s="67" t="s">
        <v>97</v>
      </c>
      <c r="F15" s="68">
        <v>11.75</v>
      </c>
      <c r="G15" s="68">
        <v>9.24</v>
      </c>
      <c r="H15" s="68">
        <v>0.4</v>
      </c>
      <c r="I15" s="68">
        <v>2.11</v>
      </c>
      <c r="J15" s="68">
        <v>0</v>
      </c>
    </row>
    <row r="16" spans="1:10" ht="15">
      <c r="A16" s="72"/>
      <c r="B16" s="69" t="s">
        <v>98</v>
      </c>
      <c r="C16" s="66" t="s">
        <v>99</v>
      </c>
      <c r="D16" s="66" t="s">
        <v>87</v>
      </c>
      <c r="E16" s="67" t="s">
        <v>100</v>
      </c>
      <c r="F16" s="68">
        <v>2.51</v>
      </c>
      <c r="G16" s="68">
        <v>0</v>
      </c>
      <c r="H16" s="68">
        <v>0.4</v>
      </c>
      <c r="I16" s="68">
        <v>2.11</v>
      </c>
      <c r="J16" s="68">
        <v>0</v>
      </c>
    </row>
    <row r="17" spans="1:10" ht="15">
      <c r="A17" s="72"/>
      <c r="B17" s="69" t="s">
        <v>98</v>
      </c>
      <c r="C17" s="66" t="s">
        <v>99</v>
      </c>
      <c r="D17" s="66" t="s">
        <v>96</v>
      </c>
      <c r="E17" s="67" t="s">
        <v>101</v>
      </c>
      <c r="F17" s="68">
        <v>9.24</v>
      </c>
      <c r="G17" s="68">
        <v>9.24</v>
      </c>
      <c r="H17" s="68">
        <v>0</v>
      </c>
      <c r="I17" s="68">
        <v>0</v>
      </c>
      <c r="J17" s="68">
        <v>0</v>
      </c>
    </row>
    <row r="18" spans="1:247" s="41" customFormat="1" ht="15">
      <c r="A18" s="72"/>
      <c r="B18" s="69" t="s">
        <v>102</v>
      </c>
      <c r="C18" s="66"/>
      <c r="D18" s="66"/>
      <c r="E18" s="67" t="s">
        <v>103</v>
      </c>
      <c r="F18" s="68">
        <v>7.42</v>
      </c>
      <c r="G18" s="68">
        <v>7.42</v>
      </c>
      <c r="H18" s="68">
        <v>0</v>
      </c>
      <c r="I18" s="68">
        <v>0</v>
      </c>
      <c r="J18" s="68">
        <v>0</v>
      </c>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row>
    <row r="19" spans="1:10" ht="15">
      <c r="A19" s="72"/>
      <c r="B19" s="69"/>
      <c r="C19" s="66" t="s">
        <v>104</v>
      </c>
      <c r="D19" s="66"/>
      <c r="E19" s="67" t="s">
        <v>105</v>
      </c>
      <c r="F19" s="68">
        <v>7.42</v>
      </c>
      <c r="G19" s="68">
        <v>7.42</v>
      </c>
      <c r="H19" s="68">
        <v>0</v>
      </c>
      <c r="I19" s="68">
        <v>0</v>
      </c>
      <c r="J19" s="68">
        <v>0</v>
      </c>
    </row>
    <row r="20" spans="1:10" ht="15">
      <c r="A20" s="72"/>
      <c r="B20" s="69" t="s">
        <v>106</v>
      </c>
      <c r="C20" s="66" t="s">
        <v>107</v>
      </c>
      <c r="D20" s="66" t="s">
        <v>87</v>
      </c>
      <c r="E20" s="67" t="s">
        <v>108</v>
      </c>
      <c r="F20" s="68">
        <v>7.42</v>
      </c>
      <c r="G20" s="68">
        <v>7.42</v>
      </c>
      <c r="H20" s="68">
        <v>0</v>
      </c>
      <c r="I20" s="68">
        <v>0</v>
      </c>
      <c r="J20" s="68">
        <v>0</v>
      </c>
    </row>
    <row r="21" spans="1:10" ht="15">
      <c r="A21" s="72"/>
      <c r="B21" s="69" t="s">
        <v>109</v>
      </c>
      <c r="C21" s="66"/>
      <c r="D21" s="66"/>
      <c r="E21" s="67" t="s">
        <v>110</v>
      </c>
      <c r="F21" s="68">
        <v>6.54</v>
      </c>
      <c r="G21" s="68">
        <v>6.54</v>
      </c>
      <c r="H21" s="68">
        <v>0</v>
      </c>
      <c r="I21" s="68">
        <v>0</v>
      </c>
      <c r="J21" s="68">
        <v>0</v>
      </c>
    </row>
    <row r="22" spans="1:10" ht="15">
      <c r="A22" s="72"/>
      <c r="B22" s="69"/>
      <c r="C22" s="66" t="s">
        <v>111</v>
      </c>
      <c r="D22" s="66"/>
      <c r="E22" s="67" t="s">
        <v>112</v>
      </c>
      <c r="F22" s="68">
        <v>6.54</v>
      </c>
      <c r="G22" s="68">
        <v>6.54</v>
      </c>
      <c r="H22" s="68">
        <v>0</v>
      </c>
      <c r="I22" s="68">
        <v>0</v>
      </c>
      <c r="J22" s="68">
        <v>0</v>
      </c>
    </row>
    <row r="23" spans="1:10" ht="15">
      <c r="A23" s="72"/>
      <c r="B23" s="69" t="s">
        <v>113</v>
      </c>
      <c r="C23" s="66" t="s">
        <v>114</v>
      </c>
      <c r="D23" s="66" t="s">
        <v>87</v>
      </c>
      <c r="E23" s="67" t="s">
        <v>115</v>
      </c>
      <c r="F23" s="68">
        <v>6.54</v>
      </c>
      <c r="G23" s="68">
        <v>6.54</v>
      </c>
      <c r="H23" s="68">
        <v>0</v>
      </c>
      <c r="I23" s="68">
        <v>0</v>
      </c>
      <c r="J23" s="68">
        <v>0</v>
      </c>
    </row>
    <row r="24" spans="1:10" ht="21.75" customHeight="1">
      <c r="A24" s="61" t="s">
        <v>75</v>
      </c>
      <c r="B24" s="66"/>
      <c r="C24" s="66"/>
      <c r="D24" s="66"/>
      <c r="E24" s="71" t="s">
        <v>67</v>
      </c>
      <c r="F24" s="64">
        <v>85.67</v>
      </c>
      <c r="G24" s="64">
        <v>79.71</v>
      </c>
      <c r="H24" s="64">
        <v>5.94</v>
      </c>
      <c r="I24" s="64">
        <v>0.02</v>
      </c>
      <c r="J24" s="210"/>
    </row>
    <row r="25" spans="1:10" ht="15">
      <c r="A25" s="65"/>
      <c r="B25" s="66" t="s">
        <v>85</v>
      </c>
      <c r="C25" s="66"/>
      <c r="D25" s="66"/>
      <c r="E25" s="67" t="s">
        <v>86</v>
      </c>
      <c r="F25" s="68">
        <v>65.37</v>
      </c>
      <c r="G25" s="68">
        <v>59.41</v>
      </c>
      <c r="H25" s="68">
        <v>5.94</v>
      </c>
      <c r="I25" s="68">
        <v>0.02</v>
      </c>
      <c r="J25" s="210"/>
    </row>
    <row r="26" spans="1:10" ht="15">
      <c r="A26" s="65"/>
      <c r="B26" s="66"/>
      <c r="C26" s="66" t="s">
        <v>87</v>
      </c>
      <c r="D26" s="66"/>
      <c r="E26" s="67" t="s">
        <v>88</v>
      </c>
      <c r="F26" s="68">
        <v>65.37</v>
      </c>
      <c r="G26" s="68">
        <v>59.41</v>
      </c>
      <c r="H26" s="68">
        <v>5.94</v>
      </c>
      <c r="I26" s="68">
        <v>0.02</v>
      </c>
      <c r="J26" s="210"/>
    </row>
    <row r="27" spans="1:10" ht="15">
      <c r="A27" s="65"/>
      <c r="B27" s="66" t="s">
        <v>89</v>
      </c>
      <c r="C27" s="66" t="s">
        <v>90</v>
      </c>
      <c r="D27" s="66" t="s">
        <v>92</v>
      </c>
      <c r="E27" s="67" t="s">
        <v>93</v>
      </c>
      <c r="F27" s="68">
        <v>65.37</v>
      </c>
      <c r="G27" s="68">
        <v>59.41</v>
      </c>
      <c r="H27" s="68">
        <v>5.94</v>
      </c>
      <c r="I27" s="68">
        <v>0.02</v>
      </c>
      <c r="J27" s="210"/>
    </row>
    <row r="28" spans="1:10" ht="15">
      <c r="A28" s="65"/>
      <c r="B28" s="66" t="s">
        <v>94</v>
      </c>
      <c r="C28" s="66"/>
      <c r="D28" s="66"/>
      <c r="E28" s="67" t="s">
        <v>95</v>
      </c>
      <c r="F28" s="68">
        <v>9.14</v>
      </c>
      <c r="G28" s="68">
        <v>9.14</v>
      </c>
      <c r="H28" s="68">
        <v>0</v>
      </c>
      <c r="I28" s="68">
        <v>0</v>
      </c>
      <c r="J28" s="210"/>
    </row>
    <row r="29" spans="1:10" ht="15">
      <c r="A29" s="65"/>
      <c r="B29" s="66"/>
      <c r="C29" s="66" t="s">
        <v>96</v>
      </c>
      <c r="D29" s="66"/>
      <c r="E29" s="67" t="s">
        <v>97</v>
      </c>
      <c r="F29" s="68">
        <v>9.14</v>
      </c>
      <c r="G29" s="68">
        <v>9.14</v>
      </c>
      <c r="H29" s="68">
        <v>0</v>
      </c>
      <c r="I29" s="68">
        <v>0</v>
      </c>
      <c r="J29" s="210"/>
    </row>
    <row r="30" spans="1:10" ht="15">
      <c r="A30" s="65"/>
      <c r="B30" s="66" t="s">
        <v>98</v>
      </c>
      <c r="C30" s="66" t="s">
        <v>99</v>
      </c>
      <c r="D30" s="66" t="s">
        <v>96</v>
      </c>
      <c r="E30" s="67" t="s">
        <v>101</v>
      </c>
      <c r="F30" s="68">
        <v>9.14</v>
      </c>
      <c r="G30" s="68">
        <v>9.14</v>
      </c>
      <c r="H30" s="68">
        <v>0</v>
      </c>
      <c r="I30" s="68">
        <v>0</v>
      </c>
      <c r="J30" s="210"/>
    </row>
    <row r="31" spans="1:10" ht="15">
      <c r="A31" s="65"/>
      <c r="B31" s="66" t="s">
        <v>102</v>
      </c>
      <c r="C31" s="66"/>
      <c r="D31" s="66"/>
      <c r="E31" s="67" t="s">
        <v>103</v>
      </c>
      <c r="F31" s="68">
        <v>4.73</v>
      </c>
      <c r="G31" s="68">
        <v>4.73</v>
      </c>
      <c r="H31" s="68">
        <v>0</v>
      </c>
      <c r="I31" s="68">
        <v>0</v>
      </c>
      <c r="J31" s="210"/>
    </row>
    <row r="32" spans="1:10" ht="15">
      <c r="A32" s="65"/>
      <c r="B32" s="66"/>
      <c r="C32" s="66" t="s">
        <v>104</v>
      </c>
      <c r="D32" s="66"/>
      <c r="E32" s="67" t="s">
        <v>105</v>
      </c>
      <c r="F32" s="68">
        <v>4.73</v>
      </c>
      <c r="G32" s="68">
        <v>4.73</v>
      </c>
      <c r="H32" s="68">
        <v>0</v>
      </c>
      <c r="I32" s="68">
        <v>0</v>
      </c>
      <c r="J32" s="210"/>
    </row>
    <row r="33" spans="1:10" ht="15">
      <c r="A33" s="65"/>
      <c r="B33" s="66" t="s">
        <v>106</v>
      </c>
      <c r="C33" s="66" t="s">
        <v>107</v>
      </c>
      <c r="D33" s="66" t="s">
        <v>111</v>
      </c>
      <c r="E33" s="67" t="s">
        <v>116</v>
      </c>
      <c r="F33" s="68">
        <v>4.73</v>
      </c>
      <c r="G33" s="68">
        <v>4.73</v>
      </c>
      <c r="H33" s="68">
        <v>0</v>
      </c>
      <c r="I33" s="68">
        <v>0</v>
      </c>
      <c r="J33" s="210"/>
    </row>
    <row r="34" spans="1:10" ht="15">
      <c r="A34" s="65"/>
      <c r="B34" s="66" t="s">
        <v>109</v>
      </c>
      <c r="C34" s="66"/>
      <c r="D34" s="66"/>
      <c r="E34" s="67" t="s">
        <v>110</v>
      </c>
      <c r="F34" s="68">
        <v>6.43</v>
      </c>
      <c r="G34" s="68">
        <v>6.43</v>
      </c>
      <c r="H34" s="68">
        <v>0</v>
      </c>
      <c r="I34" s="68">
        <v>0</v>
      </c>
      <c r="J34" s="210"/>
    </row>
    <row r="35" spans="1:10" ht="15">
      <c r="A35" s="65"/>
      <c r="B35" s="66"/>
      <c r="C35" s="66" t="s">
        <v>111</v>
      </c>
      <c r="D35" s="66"/>
      <c r="E35" s="67" t="s">
        <v>112</v>
      </c>
      <c r="F35" s="68">
        <v>6.43</v>
      </c>
      <c r="G35" s="68">
        <v>6.43</v>
      </c>
      <c r="H35" s="68">
        <v>0</v>
      </c>
      <c r="I35" s="68">
        <v>0</v>
      </c>
      <c r="J35" s="210"/>
    </row>
    <row r="36" spans="1:10" ht="15">
      <c r="A36" s="70"/>
      <c r="B36" s="66" t="s">
        <v>113</v>
      </c>
      <c r="C36" s="66" t="s">
        <v>114</v>
      </c>
      <c r="D36" s="66" t="s">
        <v>87</v>
      </c>
      <c r="E36" s="67" t="s">
        <v>115</v>
      </c>
      <c r="F36" s="68">
        <v>6.43</v>
      </c>
      <c r="G36" s="68">
        <v>6.43</v>
      </c>
      <c r="H36" s="68">
        <v>0</v>
      </c>
      <c r="I36" s="68">
        <v>0</v>
      </c>
      <c r="J36" s="210"/>
    </row>
    <row r="37" spans="1:10" ht="18.75" customHeight="1">
      <c r="A37" s="61" t="s">
        <v>76</v>
      </c>
      <c r="B37" s="66"/>
      <c r="C37" s="66"/>
      <c r="D37" s="66"/>
      <c r="E37" s="67" t="s">
        <v>64</v>
      </c>
      <c r="F37" s="64">
        <v>57.73</v>
      </c>
      <c r="G37" s="64">
        <v>49.11</v>
      </c>
      <c r="H37" s="64">
        <v>7.63</v>
      </c>
      <c r="I37" s="64">
        <v>0.99</v>
      </c>
      <c r="J37" s="68"/>
    </row>
    <row r="38" spans="1:10" ht="15">
      <c r="A38" s="65"/>
      <c r="B38" s="66" t="s">
        <v>85</v>
      </c>
      <c r="C38" s="66"/>
      <c r="D38" s="66"/>
      <c r="E38" s="67" t="s">
        <v>86</v>
      </c>
      <c r="F38" s="68">
        <v>42.99</v>
      </c>
      <c r="G38" s="68">
        <v>35.6</v>
      </c>
      <c r="H38" s="68">
        <v>7.39</v>
      </c>
      <c r="I38" s="68">
        <v>0</v>
      </c>
      <c r="J38" s="68"/>
    </row>
    <row r="39" spans="1:10" ht="15">
      <c r="A39" s="65"/>
      <c r="B39" s="66"/>
      <c r="C39" s="66" t="s">
        <v>117</v>
      </c>
      <c r="D39" s="66"/>
      <c r="E39" s="67" t="s">
        <v>118</v>
      </c>
      <c r="F39" s="68">
        <v>42.99</v>
      </c>
      <c r="G39" s="68">
        <v>35.6</v>
      </c>
      <c r="H39" s="68">
        <v>7.39</v>
      </c>
      <c r="I39" s="68">
        <v>0</v>
      </c>
      <c r="J39" s="68"/>
    </row>
    <row r="40" spans="1:10" ht="15">
      <c r="A40" s="65"/>
      <c r="B40" s="66" t="s">
        <v>89</v>
      </c>
      <c r="C40" s="66" t="s">
        <v>119</v>
      </c>
      <c r="D40" s="66" t="s">
        <v>87</v>
      </c>
      <c r="E40" s="67" t="s">
        <v>91</v>
      </c>
      <c r="F40" s="68">
        <v>42.99</v>
      </c>
      <c r="G40" s="68">
        <v>35.6</v>
      </c>
      <c r="H40" s="68">
        <v>7.39</v>
      </c>
      <c r="I40" s="68">
        <v>0</v>
      </c>
      <c r="J40" s="68"/>
    </row>
    <row r="41" spans="1:10" ht="15">
      <c r="A41" s="65"/>
      <c r="B41" s="66" t="s">
        <v>94</v>
      </c>
      <c r="C41" s="66"/>
      <c r="D41" s="66"/>
      <c r="E41" s="67" t="s">
        <v>95</v>
      </c>
      <c r="F41" s="68">
        <v>6.62</v>
      </c>
      <c r="G41" s="68">
        <v>5.39</v>
      </c>
      <c r="H41" s="68">
        <v>0.24</v>
      </c>
      <c r="I41" s="68">
        <v>0.99</v>
      </c>
      <c r="J41" s="68"/>
    </row>
    <row r="42" spans="1:10" ht="15">
      <c r="A42" s="65"/>
      <c r="B42" s="66"/>
      <c r="C42" s="66" t="s">
        <v>96</v>
      </c>
      <c r="D42" s="66"/>
      <c r="E42" s="67" t="s">
        <v>97</v>
      </c>
      <c r="F42" s="68">
        <v>6.62</v>
      </c>
      <c r="G42" s="68">
        <v>5.39</v>
      </c>
      <c r="H42" s="68">
        <v>0.24</v>
      </c>
      <c r="I42" s="68">
        <v>0.99</v>
      </c>
      <c r="J42" s="68"/>
    </row>
    <row r="43" spans="1:10" ht="15">
      <c r="A43" s="65"/>
      <c r="B43" s="66" t="s">
        <v>98</v>
      </c>
      <c r="C43" s="66" t="s">
        <v>99</v>
      </c>
      <c r="D43" s="66" t="s">
        <v>87</v>
      </c>
      <c r="E43" s="67" t="s">
        <v>100</v>
      </c>
      <c r="F43" s="68">
        <v>1.23</v>
      </c>
      <c r="G43" s="68">
        <v>0</v>
      </c>
      <c r="H43" s="68">
        <v>0.24</v>
      </c>
      <c r="I43" s="68">
        <v>0.99</v>
      </c>
      <c r="J43" s="68"/>
    </row>
    <row r="44" spans="1:10" ht="15">
      <c r="A44" s="65"/>
      <c r="B44" s="66" t="s">
        <v>98</v>
      </c>
      <c r="C44" s="66" t="s">
        <v>99</v>
      </c>
      <c r="D44" s="66" t="s">
        <v>96</v>
      </c>
      <c r="E44" s="67" t="s">
        <v>101</v>
      </c>
      <c r="F44" s="68">
        <v>5.39</v>
      </c>
      <c r="G44" s="68">
        <v>5.39</v>
      </c>
      <c r="H44" s="68">
        <v>0</v>
      </c>
      <c r="I44" s="68">
        <v>0</v>
      </c>
      <c r="J44" s="68">
        <v>0</v>
      </c>
    </row>
    <row r="45" spans="1:10" ht="15">
      <c r="A45" s="65"/>
      <c r="B45" s="66" t="s">
        <v>102</v>
      </c>
      <c r="C45" s="66"/>
      <c r="D45" s="66"/>
      <c r="E45" s="67" t="s">
        <v>103</v>
      </c>
      <c r="F45" s="68">
        <v>4.22</v>
      </c>
      <c r="G45" s="68">
        <v>4.22</v>
      </c>
      <c r="H45" s="68">
        <v>0</v>
      </c>
      <c r="I45" s="68">
        <v>0</v>
      </c>
      <c r="J45" s="68">
        <v>0</v>
      </c>
    </row>
    <row r="46" spans="1:10" ht="15">
      <c r="A46" s="65"/>
      <c r="B46" s="66"/>
      <c r="C46" s="66" t="s">
        <v>104</v>
      </c>
      <c r="D46" s="66"/>
      <c r="E46" s="67" t="s">
        <v>105</v>
      </c>
      <c r="F46" s="68">
        <v>4.22</v>
      </c>
      <c r="G46" s="68">
        <v>4.22</v>
      </c>
      <c r="H46" s="68">
        <v>0</v>
      </c>
      <c r="I46" s="68">
        <v>0</v>
      </c>
      <c r="J46" s="68">
        <v>0</v>
      </c>
    </row>
    <row r="47" spans="1:10" ht="15">
      <c r="A47" s="65"/>
      <c r="B47" s="66" t="s">
        <v>106</v>
      </c>
      <c r="C47" s="66" t="s">
        <v>107</v>
      </c>
      <c r="D47" s="66" t="s">
        <v>87</v>
      </c>
      <c r="E47" s="67" t="s">
        <v>108</v>
      </c>
      <c r="F47" s="68">
        <v>4.22</v>
      </c>
      <c r="G47" s="68">
        <v>4.22</v>
      </c>
      <c r="H47" s="68">
        <v>0</v>
      </c>
      <c r="I47" s="68">
        <v>0</v>
      </c>
      <c r="J47" s="68">
        <v>0</v>
      </c>
    </row>
    <row r="48" spans="1:10" ht="15">
      <c r="A48" s="65"/>
      <c r="B48" s="66" t="s">
        <v>109</v>
      </c>
      <c r="C48" s="66"/>
      <c r="D48" s="66"/>
      <c r="E48" s="67" t="s">
        <v>110</v>
      </c>
      <c r="F48" s="68">
        <v>3.9</v>
      </c>
      <c r="G48" s="68">
        <v>3.9</v>
      </c>
      <c r="H48" s="68">
        <v>0</v>
      </c>
      <c r="I48" s="68">
        <v>0</v>
      </c>
      <c r="J48" s="68">
        <v>0</v>
      </c>
    </row>
    <row r="49" spans="1:10" ht="15">
      <c r="A49" s="65"/>
      <c r="B49" s="66"/>
      <c r="C49" s="66" t="s">
        <v>111</v>
      </c>
      <c r="D49" s="66"/>
      <c r="E49" s="67" t="s">
        <v>112</v>
      </c>
      <c r="F49" s="68">
        <v>3.9</v>
      </c>
      <c r="G49" s="68">
        <v>3.9</v>
      </c>
      <c r="H49" s="68">
        <v>0</v>
      </c>
      <c r="I49" s="68">
        <v>0</v>
      </c>
      <c r="J49" s="68">
        <v>0</v>
      </c>
    </row>
    <row r="50" spans="1:10" ht="15">
      <c r="A50" s="70"/>
      <c r="B50" s="66" t="s">
        <v>113</v>
      </c>
      <c r="C50" s="66" t="s">
        <v>114</v>
      </c>
      <c r="D50" s="66" t="s">
        <v>87</v>
      </c>
      <c r="E50" s="67" t="s">
        <v>115</v>
      </c>
      <c r="F50" s="68">
        <v>3.9</v>
      </c>
      <c r="G50" s="68">
        <v>3.9</v>
      </c>
      <c r="H50" s="68">
        <v>0</v>
      </c>
      <c r="I50" s="68">
        <v>0</v>
      </c>
      <c r="J50" s="68">
        <v>0</v>
      </c>
    </row>
  </sheetData>
  <sheetProtection/>
  <mergeCells count="14">
    <mergeCell ref="I2:J2"/>
    <mergeCell ref="I3:J3"/>
    <mergeCell ref="B4:D4"/>
    <mergeCell ref="G5:I5"/>
    <mergeCell ref="A4:A6"/>
    <mergeCell ref="A9:A23"/>
    <mergeCell ref="A24:A36"/>
    <mergeCell ref="A37:A50"/>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4"/>
  <sheetViews>
    <sheetView showGridLines="0" showZeros="0" workbookViewId="0" topLeftCell="A11">
      <selection activeCell="A26" sqref="A26:IV28"/>
    </sheetView>
  </sheetViews>
  <sheetFormatPr defaultColWidth="9.16015625" defaultRowHeight="11.25"/>
  <cols>
    <col min="1" max="1" width="5.16015625" style="75" customWidth="1"/>
    <col min="2" max="3" width="4" style="75" customWidth="1"/>
    <col min="4" max="4" width="38.33203125" style="75" customWidth="1"/>
    <col min="5" max="6" width="11" style="75" bestFit="1" customWidth="1"/>
    <col min="7" max="7" width="17" style="75" customWidth="1"/>
    <col min="8" max="8" width="12.33203125" style="75" customWidth="1"/>
    <col min="9" max="9" width="17" style="75" customWidth="1"/>
    <col min="10" max="10" width="9" style="75" bestFit="1" customWidth="1"/>
    <col min="11" max="11" width="10" style="75" customWidth="1"/>
    <col min="12" max="12" width="10.83203125" style="75" customWidth="1"/>
    <col min="13" max="13" width="14" style="75" customWidth="1"/>
    <col min="14" max="14" width="13.83203125" style="75" customWidth="1"/>
    <col min="15" max="247" width="9.16015625" style="75" customWidth="1"/>
    <col min="248" max="253" width="9.16015625" style="0" customWidth="1"/>
  </cols>
  <sheetData>
    <row r="1" spans="1:14" ht="25.5" customHeight="1">
      <c r="A1" s="127" t="s">
        <v>126</v>
      </c>
      <c r="B1" s="127"/>
      <c r="C1" s="127"/>
      <c r="D1" s="127"/>
      <c r="E1" s="127"/>
      <c r="F1" s="127"/>
      <c r="G1" s="127"/>
      <c r="H1" s="127"/>
      <c r="I1" s="127"/>
      <c r="J1" s="127"/>
      <c r="K1" s="127"/>
      <c r="L1" s="127"/>
      <c r="M1" s="127"/>
      <c r="N1" s="127"/>
    </row>
    <row r="2" spans="1:16" ht="17.25" customHeight="1">
      <c r="A2" s="227"/>
      <c r="B2" s="227"/>
      <c r="C2" s="227"/>
      <c r="D2" s="227"/>
      <c r="E2" s="227"/>
      <c r="F2" s="227"/>
      <c r="G2" s="227"/>
      <c r="H2" s="227"/>
      <c r="I2" s="227"/>
      <c r="J2" s="227"/>
      <c r="L2"/>
      <c r="P2" s="159" t="s">
        <v>127</v>
      </c>
    </row>
    <row r="3" spans="1:16" ht="17.25" customHeight="1">
      <c r="A3" s="48" t="s">
        <v>25</v>
      </c>
      <c r="B3" s="152"/>
      <c r="C3" s="152"/>
      <c r="D3" s="152"/>
      <c r="I3" s="229"/>
      <c r="J3" s="229"/>
      <c r="L3"/>
      <c r="P3" s="196" t="s">
        <v>26</v>
      </c>
    </row>
    <row r="4" spans="1:16" s="211" customFormat="1" ht="18" customHeight="1">
      <c r="A4" s="86" t="s">
        <v>79</v>
      </c>
      <c r="B4" s="86"/>
      <c r="C4" s="86"/>
      <c r="D4" s="189" t="s">
        <v>80</v>
      </c>
      <c r="E4" s="53" t="s">
        <v>128</v>
      </c>
      <c r="F4" s="53"/>
      <c r="G4" s="53"/>
      <c r="H4" s="53"/>
      <c r="I4" s="53"/>
      <c r="J4" s="53"/>
      <c r="K4" s="53"/>
      <c r="L4" s="53"/>
      <c r="M4" s="53"/>
      <c r="N4" s="53"/>
      <c r="O4" s="53"/>
      <c r="P4" s="53"/>
    </row>
    <row r="5" spans="1:16" s="211" customFormat="1" ht="33" customHeight="1">
      <c r="A5" s="190" t="s">
        <v>81</v>
      </c>
      <c r="B5" s="190" t="s">
        <v>82</v>
      </c>
      <c r="C5" s="190" t="s">
        <v>83</v>
      </c>
      <c r="D5" s="191"/>
      <c r="E5" s="55" t="s">
        <v>64</v>
      </c>
      <c r="F5" s="53" t="s">
        <v>31</v>
      </c>
      <c r="G5" s="53"/>
      <c r="H5" s="53" t="s">
        <v>35</v>
      </c>
      <c r="I5" s="53" t="s">
        <v>37</v>
      </c>
      <c r="J5" s="53" t="s">
        <v>39</v>
      </c>
      <c r="K5" s="53" t="s">
        <v>41</v>
      </c>
      <c r="L5" s="53" t="s">
        <v>42</v>
      </c>
      <c r="M5" s="53"/>
      <c r="N5" s="53" t="s">
        <v>45</v>
      </c>
      <c r="O5" s="53" t="s">
        <v>47</v>
      </c>
      <c r="P5" s="53" t="s">
        <v>49</v>
      </c>
    </row>
    <row r="6" spans="1:16" s="211" customFormat="1" ht="36">
      <c r="A6" s="192"/>
      <c r="B6" s="192"/>
      <c r="C6" s="192"/>
      <c r="D6" s="193"/>
      <c r="E6" s="55"/>
      <c r="F6" s="53" t="s">
        <v>67</v>
      </c>
      <c r="G6" s="53" t="s">
        <v>33</v>
      </c>
      <c r="H6" s="53"/>
      <c r="I6" s="53"/>
      <c r="J6" s="53"/>
      <c r="K6" s="53"/>
      <c r="L6" s="53" t="s">
        <v>67</v>
      </c>
      <c r="M6" s="53" t="s">
        <v>33</v>
      </c>
      <c r="N6" s="53"/>
      <c r="O6" s="53"/>
      <c r="P6" s="53"/>
    </row>
    <row r="7" spans="1:247" s="41" customFormat="1" ht="15" customHeight="1">
      <c r="A7" s="183"/>
      <c r="B7" s="143"/>
      <c r="C7" s="143"/>
      <c r="D7" s="228" t="s">
        <v>64</v>
      </c>
      <c r="E7" s="195">
        <v>258.71</v>
      </c>
      <c r="F7" s="195">
        <v>258.71</v>
      </c>
      <c r="G7" s="141"/>
      <c r="H7" s="141"/>
      <c r="I7" s="197"/>
      <c r="J7" s="153"/>
      <c r="K7" s="153"/>
      <c r="L7" s="158"/>
      <c r="M7" s="158"/>
      <c r="N7" s="158"/>
      <c r="O7" s="53"/>
      <c r="P7" s="53"/>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row>
    <row r="8" spans="1:16" ht="15" customHeight="1">
      <c r="A8" s="183">
        <v>207</v>
      </c>
      <c r="B8" s="143"/>
      <c r="C8" s="143"/>
      <c r="D8" s="183" t="s">
        <v>86</v>
      </c>
      <c r="E8" s="141">
        <v>197.96</v>
      </c>
      <c r="F8" s="141">
        <v>197.96</v>
      </c>
      <c r="G8" s="141"/>
      <c r="H8" s="141"/>
      <c r="I8" s="197"/>
      <c r="J8" s="117"/>
      <c r="K8" s="149"/>
      <c r="L8" s="149"/>
      <c r="M8" s="149"/>
      <c r="N8" s="149"/>
      <c r="O8" s="149"/>
      <c r="P8" s="149"/>
    </row>
    <row r="9" spans="1:16" ht="15" customHeight="1">
      <c r="A9" s="183"/>
      <c r="B9" s="143" t="s">
        <v>87</v>
      </c>
      <c r="C9" s="143"/>
      <c r="D9" s="183" t="s">
        <v>88</v>
      </c>
      <c r="E9" s="141">
        <v>154.97</v>
      </c>
      <c r="F9" s="141">
        <v>154.97</v>
      </c>
      <c r="G9" s="141"/>
      <c r="H9" s="141"/>
      <c r="I9" s="197"/>
      <c r="J9" s="117"/>
      <c r="K9" s="149"/>
      <c r="L9" s="149"/>
      <c r="M9" s="149"/>
      <c r="N9" s="149"/>
      <c r="O9" s="149"/>
      <c r="P9" s="149"/>
    </row>
    <row r="10" spans="1:16" ht="15" customHeight="1">
      <c r="A10" s="183">
        <v>207</v>
      </c>
      <c r="B10" s="143" t="s">
        <v>90</v>
      </c>
      <c r="C10" s="143" t="s">
        <v>87</v>
      </c>
      <c r="D10" s="183" t="s">
        <v>91</v>
      </c>
      <c r="E10" s="141">
        <v>78.1</v>
      </c>
      <c r="F10" s="141">
        <v>78.1</v>
      </c>
      <c r="G10" s="141"/>
      <c r="H10" s="141"/>
      <c r="I10" s="197"/>
      <c r="J10" s="117"/>
      <c r="K10" s="149"/>
      <c r="L10" s="149"/>
      <c r="M10" s="149"/>
      <c r="N10" s="149"/>
      <c r="O10" s="149"/>
      <c r="P10" s="149"/>
    </row>
    <row r="11" spans="1:16" ht="15" customHeight="1">
      <c r="A11" s="183">
        <v>207</v>
      </c>
      <c r="B11" s="143" t="s">
        <v>90</v>
      </c>
      <c r="C11" s="143" t="s">
        <v>92</v>
      </c>
      <c r="D11" s="183" t="s">
        <v>93</v>
      </c>
      <c r="E11" s="141">
        <v>76.87</v>
      </c>
      <c r="F11" s="141">
        <v>76.87</v>
      </c>
      <c r="G11" s="141"/>
      <c r="H11" s="141"/>
      <c r="I11" s="197"/>
      <c r="J11" s="117"/>
      <c r="K11" s="149"/>
      <c r="L11" s="149"/>
      <c r="M11" s="149"/>
      <c r="N11" s="149"/>
      <c r="O11" s="149"/>
      <c r="P11" s="149"/>
    </row>
    <row r="12" spans="1:16" ht="15" customHeight="1">
      <c r="A12" s="183"/>
      <c r="B12" s="143" t="s">
        <v>117</v>
      </c>
      <c r="C12" s="143"/>
      <c r="D12" s="183" t="s">
        <v>118</v>
      </c>
      <c r="E12" s="141">
        <v>42.99</v>
      </c>
      <c r="F12" s="141">
        <v>42.99</v>
      </c>
      <c r="G12" s="141"/>
      <c r="H12" s="141"/>
      <c r="I12" s="197"/>
      <c r="J12" s="117"/>
      <c r="K12" s="149"/>
      <c r="L12" s="149"/>
      <c r="M12" s="149"/>
      <c r="N12" s="149"/>
      <c r="O12" s="149"/>
      <c r="P12" s="149"/>
    </row>
    <row r="13" spans="1:16" ht="15" customHeight="1">
      <c r="A13" s="183">
        <v>207</v>
      </c>
      <c r="B13" s="143" t="s">
        <v>119</v>
      </c>
      <c r="C13" s="143" t="s">
        <v>87</v>
      </c>
      <c r="D13" s="183" t="s">
        <v>91</v>
      </c>
      <c r="E13" s="141">
        <v>42.99</v>
      </c>
      <c r="F13" s="141">
        <v>42.99</v>
      </c>
      <c r="G13" s="141"/>
      <c r="H13" s="141"/>
      <c r="I13" s="197"/>
      <c r="J13" s="117"/>
      <c r="K13" s="149"/>
      <c r="L13" s="149"/>
      <c r="M13" s="149"/>
      <c r="N13" s="149"/>
      <c r="O13" s="149"/>
      <c r="P13" s="149"/>
    </row>
    <row r="14" spans="1:16" ht="15" customHeight="1">
      <c r="A14" s="183">
        <v>208</v>
      </c>
      <c r="B14" s="143"/>
      <c r="C14" s="143"/>
      <c r="D14" s="183" t="s">
        <v>95</v>
      </c>
      <c r="E14" s="141">
        <v>27.51</v>
      </c>
      <c r="F14" s="141">
        <v>27.51</v>
      </c>
      <c r="G14" s="141"/>
      <c r="H14" s="141"/>
      <c r="I14" s="197"/>
      <c r="J14" s="117"/>
      <c r="K14" s="149"/>
      <c r="L14" s="149"/>
      <c r="M14" s="149"/>
      <c r="N14" s="149"/>
      <c r="O14" s="149"/>
      <c r="P14" s="149"/>
    </row>
    <row r="15" spans="1:16" ht="15" customHeight="1">
      <c r="A15" s="183"/>
      <c r="B15" s="143" t="s">
        <v>96</v>
      </c>
      <c r="C15" s="143"/>
      <c r="D15" s="183" t="s">
        <v>97</v>
      </c>
      <c r="E15" s="141">
        <v>27.51</v>
      </c>
      <c r="F15" s="141">
        <v>27.51</v>
      </c>
      <c r="G15" s="141"/>
      <c r="H15" s="141"/>
      <c r="I15" s="197"/>
      <c r="J15" s="117"/>
      <c r="K15" s="149"/>
      <c r="L15" s="149"/>
      <c r="M15" s="149"/>
      <c r="N15" s="149"/>
      <c r="O15" s="149"/>
      <c r="P15" s="149"/>
    </row>
    <row r="16" spans="1:16" ht="15" customHeight="1">
      <c r="A16" s="183">
        <v>208</v>
      </c>
      <c r="B16" s="143" t="s">
        <v>99</v>
      </c>
      <c r="C16" s="143" t="s">
        <v>87</v>
      </c>
      <c r="D16" s="183" t="s">
        <v>100</v>
      </c>
      <c r="E16" s="141">
        <v>3.74</v>
      </c>
      <c r="F16" s="141">
        <v>3.74</v>
      </c>
      <c r="G16" s="141"/>
      <c r="H16" s="141"/>
      <c r="I16" s="197"/>
      <c r="J16" s="117"/>
      <c r="K16" s="149"/>
      <c r="L16" s="149"/>
      <c r="M16" s="149"/>
      <c r="N16" s="149"/>
      <c r="O16" s="149"/>
      <c r="P16" s="149"/>
    </row>
    <row r="17" spans="1:16" ht="15" customHeight="1">
      <c r="A17" s="183">
        <v>208</v>
      </c>
      <c r="B17" s="143" t="s">
        <v>99</v>
      </c>
      <c r="C17" s="143" t="s">
        <v>96</v>
      </c>
      <c r="D17" s="183" t="s">
        <v>101</v>
      </c>
      <c r="E17" s="141">
        <v>23.77</v>
      </c>
      <c r="F17" s="141">
        <v>23.77</v>
      </c>
      <c r="G17" s="141"/>
      <c r="H17" s="141"/>
      <c r="I17" s="197"/>
      <c r="J17" s="117"/>
      <c r="K17" s="149"/>
      <c r="L17" s="149"/>
      <c r="M17" s="149"/>
      <c r="N17" s="149"/>
      <c r="O17" s="149"/>
      <c r="P17" s="149"/>
    </row>
    <row r="18" spans="1:16" ht="15" customHeight="1">
      <c r="A18" s="183">
        <v>210</v>
      </c>
      <c r="B18" s="143"/>
      <c r="C18" s="143"/>
      <c r="D18" s="183" t="s">
        <v>103</v>
      </c>
      <c r="E18" s="141">
        <v>16.37</v>
      </c>
      <c r="F18" s="141">
        <v>16.37</v>
      </c>
      <c r="G18" s="141"/>
      <c r="H18" s="141"/>
      <c r="I18" s="197"/>
      <c r="J18" s="117"/>
      <c r="K18" s="149"/>
      <c r="L18" s="149"/>
      <c r="M18" s="149"/>
      <c r="N18" s="149"/>
      <c r="O18" s="149"/>
      <c r="P18" s="149"/>
    </row>
    <row r="19" spans="1:16" ht="15" customHeight="1">
      <c r="A19" s="183"/>
      <c r="B19" s="143" t="s">
        <v>104</v>
      </c>
      <c r="C19" s="143"/>
      <c r="D19" s="183" t="s">
        <v>105</v>
      </c>
      <c r="E19" s="141">
        <v>16.37</v>
      </c>
      <c r="F19" s="141">
        <v>16.37</v>
      </c>
      <c r="G19" s="141"/>
      <c r="H19" s="141"/>
      <c r="I19" s="197"/>
      <c r="J19" s="117"/>
      <c r="K19" s="149"/>
      <c r="L19" s="149"/>
      <c r="M19" s="149"/>
      <c r="N19" s="149"/>
      <c r="O19" s="149"/>
      <c r="P19" s="149"/>
    </row>
    <row r="20" spans="1:16" ht="15" customHeight="1">
      <c r="A20" s="183">
        <v>210</v>
      </c>
      <c r="B20" s="143" t="s">
        <v>107</v>
      </c>
      <c r="C20" s="143" t="s">
        <v>87</v>
      </c>
      <c r="D20" s="183" t="s">
        <v>108</v>
      </c>
      <c r="E20" s="141">
        <v>11.64</v>
      </c>
      <c r="F20" s="141">
        <v>11.64</v>
      </c>
      <c r="G20" s="141"/>
      <c r="H20" s="141"/>
      <c r="I20" s="197"/>
      <c r="J20" s="117"/>
      <c r="K20" s="149"/>
      <c r="L20" s="149"/>
      <c r="M20" s="149"/>
      <c r="N20" s="149"/>
      <c r="O20" s="149"/>
      <c r="P20" s="149"/>
    </row>
    <row r="21" spans="1:16" ht="15" customHeight="1">
      <c r="A21" s="183">
        <v>210</v>
      </c>
      <c r="B21" s="143" t="s">
        <v>107</v>
      </c>
      <c r="C21" s="143" t="s">
        <v>111</v>
      </c>
      <c r="D21" s="183" t="s">
        <v>116</v>
      </c>
      <c r="E21" s="141">
        <v>4.73</v>
      </c>
      <c r="F21" s="141">
        <v>4.73</v>
      </c>
      <c r="G21" s="141"/>
      <c r="H21" s="141"/>
      <c r="I21" s="197"/>
      <c r="J21" s="117"/>
      <c r="K21" s="149"/>
      <c r="L21" s="149"/>
      <c r="M21" s="149"/>
      <c r="N21" s="149"/>
      <c r="O21" s="149"/>
      <c r="P21" s="149"/>
    </row>
    <row r="22" spans="1:16" ht="15" customHeight="1">
      <c r="A22" s="183">
        <v>221</v>
      </c>
      <c r="B22" s="143"/>
      <c r="C22" s="143"/>
      <c r="D22" s="183" t="s">
        <v>110</v>
      </c>
      <c r="E22" s="141">
        <v>16.87</v>
      </c>
      <c r="F22" s="141">
        <v>16.87</v>
      </c>
      <c r="G22" s="141"/>
      <c r="H22" s="141"/>
      <c r="I22" s="197"/>
      <c r="J22" s="117"/>
      <c r="K22" s="149"/>
      <c r="L22" s="149"/>
      <c r="M22" s="149"/>
      <c r="N22" s="149"/>
      <c r="O22" s="149"/>
      <c r="P22" s="149"/>
    </row>
    <row r="23" spans="1:16" ht="15" customHeight="1">
      <c r="A23" s="183"/>
      <c r="B23" s="143" t="s">
        <v>111</v>
      </c>
      <c r="C23" s="143"/>
      <c r="D23" s="183" t="s">
        <v>112</v>
      </c>
      <c r="E23" s="141">
        <v>16.87</v>
      </c>
      <c r="F23" s="141">
        <v>16.87</v>
      </c>
      <c r="G23" s="141"/>
      <c r="H23" s="141"/>
      <c r="I23" s="197"/>
      <c r="J23" s="117"/>
      <c r="K23" s="149"/>
      <c r="L23" s="149"/>
      <c r="M23" s="149"/>
      <c r="N23" s="149"/>
      <c r="O23" s="149"/>
      <c r="P23" s="149"/>
    </row>
    <row r="24" spans="1:16" ht="15" customHeight="1">
      <c r="A24" s="183">
        <v>221</v>
      </c>
      <c r="B24" s="143" t="s">
        <v>114</v>
      </c>
      <c r="C24" s="143" t="s">
        <v>87</v>
      </c>
      <c r="D24" s="183" t="s">
        <v>115</v>
      </c>
      <c r="E24" s="141">
        <v>16.87</v>
      </c>
      <c r="F24" s="141">
        <v>16.87</v>
      </c>
      <c r="G24" s="141"/>
      <c r="H24" s="141"/>
      <c r="I24" s="197"/>
      <c r="J24" s="117"/>
      <c r="K24" s="149"/>
      <c r="L24" s="149"/>
      <c r="M24" s="149"/>
      <c r="N24" s="149"/>
      <c r="O24" s="149"/>
      <c r="P24" s="149"/>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2"/>
  <sheetViews>
    <sheetView showGridLines="0" showZeros="0" workbookViewId="0" topLeftCell="A1">
      <selection activeCell="A13" sqref="A13:IV17"/>
    </sheetView>
  </sheetViews>
  <sheetFormatPr defaultColWidth="9.16015625" defaultRowHeight="11.25"/>
  <cols>
    <col min="1" max="1" width="38.16015625" style="75" customWidth="1"/>
    <col min="2" max="2" width="14.66015625" style="75" customWidth="1"/>
    <col min="3" max="3" width="13.16015625" style="75" customWidth="1"/>
    <col min="4" max="6" width="14.16015625" style="75" bestFit="1" customWidth="1"/>
    <col min="7" max="7" width="16" style="75" customWidth="1"/>
    <col min="8" max="8" width="14.16015625" style="75" bestFit="1" customWidth="1"/>
    <col min="9" max="9" width="8.83203125" style="75" customWidth="1"/>
    <col min="10" max="11" width="13.83203125" style="75" customWidth="1"/>
    <col min="12" max="12" width="13.16015625" style="75" customWidth="1"/>
    <col min="13" max="13" width="9.83203125" style="75" customWidth="1"/>
    <col min="14" max="14" width="11" style="75" customWidth="1"/>
    <col min="15" max="15" width="15.5" style="75" customWidth="1"/>
    <col min="16" max="16" width="11.5" style="75" customWidth="1"/>
    <col min="17" max="16384" width="9.16015625" style="75" customWidth="1"/>
  </cols>
  <sheetData>
    <row r="1" spans="1:16" ht="36.75" customHeight="1">
      <c r="A1" s="76" t="s">
        <v>129</v>
      </c>
      <c r="B1" s="76"/>
      <c r="C1" s="76"/>
      <c r="D1" s="76"/>
      <c r="E1" s="76"/>
      <c r="F1" s="76"/>
      <c r="G1" s="76"/>
      <c r="H1" s="76"/>
      <c r="I1" s="76"/>
      <c r="J1" s="76"/>
      <c r="K1" s="76"/>
      <c r="L1" s="76"/>
      <c r="M1" s="76"/>
      <c r="N1" s="76"/>
      <c r="O1" s="76"/>
      <c r="P1" s="76"/>
    </row>
    <row r="2" spans="15:16" ht="15.75" customHeight="1">
      <c r="O2" s="177" t="s">
        <v>130</v>
      </c>
      <c r="P2" s="177"/>
    </row>
    <row r="3" spans="1:16" ht="18" customHeight="1">
      <c r="A3" s="48" t="s">
        <v>25</v>
      </c>
      <c r="B3" s="152"/>
      <c r="C3" s="152"/>
      <c r="D3" s="152"/>
      <c r="E3" s="152"/>
      <c r="F3" s="152"/>
      <c r="G3" s="152"/>
      <c r="H3" s="152"/>
      <c r="I3" s="152"/>
      <c r="J3" s="152"/>
      <c r="K3" s="152"/>
      <c r="L3" s="152"/>
      <c r="O3" s="160" t="s">
        <v>26</v>
      </c>
      <c r="P3" s="160"/>
    </row>
    <row r="4" spans="1:17" s="211" customFormat="1" ht="21" customHeight="1">
      <c r="A4" s="128" t="s">
        <v>61</v>
      </c>
      <c r="B4" s="214" t="s">
        <v>131</v>
      </c>
      <c r="C4" s="215"/>
      <c r="D4" s="215"/>
      <c r="E4" s="215"/>
      <c r="F4" s="215"/>
      <c r="G4" s="215"/>
      <c r="H4" s="215"/>
      <c r="I4" s="223"/>
      <c r="J4" s="223"/>
      <c r="K4" s="223"/>
      <c r="L4" s="214" t="s">
        <v>132</v>
      </c>
      <c r="M4" s="215"/>
      <c r="N4" s="215"/>
      <c r="O4" s="215"/>
      <c r="P4" s="224"/>
      <c r="Q4" s="41"/>
    </row>
    <row r="5" spans="1:17" s="211" customFormat="1" ht="27.75" customHeight="1">
      <c r="A5" s="132"/>
      <c r="B5" s="128" t="s">
        <v>64</v>
      </c>
      <c r="C5" s="130" t="s">
        <v>31</v>
      </c>
      <c r="D5" s="148"/>
      <c r="E5" s="129" t="s">
        <v>35</v>
      </c>
      <c r="F5" s="129" t="s">
        <v>37</v>
      </c>
      <c r="G5" s="129" t="s">
        <v>39</v>
      </c>
      <c r="H5" s="129" t="s">
        <v>41</v>
      </c>
      <c r="I5" s="130" t="s">
        <v>42</v>
      </c>
      <c r="J5" s="148"/>
      <c r="K5" s="53" t="s">
        <v>133</v>
      </c>
      <c r="L5" s="129" t="s">
        <v>64</v>
      </c>
      <c r="M5" s="204" t="s">
        <v>65</v>
      </c>
      <c r="N5" s="205"/>
      <c r="O5" s="209"/>
      <c r="P5" s="129" t="s">
        <v>66</v>
      </c>
      <c r="Q5" s="41"/>
    </row>
    <row r="6" spans="1:17" s="211" customFormat="1" ht="47.25" customHeight="1">
      <c r="A6" s="134"/>
      <c r="B6" s="134"/>
      <c r="C6" s="53" t="s">
        <v>67</v>
      </c>
      <c r="D6" s="53" t="s">
        <v>33</v>
      </c>
      <c r="E6" s="135"/>
      <c r="F6" s="135"/>
      <c r="G6" s="135"/>
      <c r="H6" s="135"/>
      <c r="I6" s="53" t="s">
        <v>67</v>
      </c>
      <c r="J6" s="123" t="s">
        <v>33</v>
      </c>
      <c r="K6" s="53"/>
      <c r="L6" s="135"/>
      <c r="M6" s="135" t="s">
        <v>68</v>
      </c>
      <c r="N6" s="135" t="s">
        <v>69</v>
      </c>
      <c r="O6" s="135" t="s">
        <v>70</v>
      </c>
      <c r="P6" s="135"/>
      <c r="Q6" s="41"/>
    </row>
    <row r="7" spans="1:17" s="212" customFormat="1" ht="27" customHeight="1">
      <c r="A7" s="134">
        <v>1</v>
      </c>
      <c r="B7" s="134" t="s">
        <v>134</v>
      </c>
      <c r="C7" s="135">
        <v>3</v>
      </c>
      <c r="D7" s="135">
        <v>4</v>
      </c>
      <c r="E7" s="135">
        <v>5</v>
      </c>
      <c r="F7" s="135">
        <v>6</v>
      </c>
      <c r="G7" s="135">
        <v>7</v>
      </c>
      <c r="H7" s="135">
        <v>8</v>
      </c>
      <c r="I7" s="135">
        <v>9</v>
      </c>
      <c r="J7" s="135">
        <v>10</v>
      </c>
      <c r="K7" s="135">
        <v>11</v>
      </c>
      <c r="L7" s="135" t="s">
        <v>135</v>
      </c>
      <c r="M7" s="135">
        <v>13</v>
      </c>
      <c r="N7" s="135">
        <v>14</v>
      </c>
      <c r="O7" s="135">
        <v>15</v>
      </c>
      <c r="P7" s="135">
        <v>16</v>
      </c>
      <c r="Q7" s="226"/>
    </row>
    <row r="8" spans="1:16" s="213" customFormat="1" ht="19.5" customHeight="1">
      <c r="A8" s="55" t="s">
        <v>64</v>
      </c>
      <c r="B8" s="216">
        <f>SUM(B9:B11)</f>
        <v>258.71000000000004</v>
      </c>
      <c r="C8" s="216">
        <f>SUM(C9:C11)</f>
        <v>258.71000000000004</v>
      </c>
      <c r="D8" s="216">
        <f>SUM(D9:D11)</f>
        <v>0</v>
      </c>
      <c r="E8" s="216">
        <f>SUM(E9:E11)</f>
        <v>0</v>
      </c>
      <c r="F8" s="216">
        <f>SUM(F9:F11)</f>
        <v>0</v>
      </c>
      <c r="G8" s="216"/>
      <c r="H8" s="216"/>
      <c r="I8" s="216"/>
      <c r="J8" s="216"/>
      <c r="K8" s="216"/>
      <c r="L8" s="216">
        <f>SUM(L9:L11)</f>
        <v>258.71000000000004</v>
      </c>
      <c r="M8" s="216">
        <f>SUM(M9:M11)</f>
        <v>211.74</v>
      </c>
      <c r="N8" s="216">
        <f>SUM(N9:N11)</f>
        <v>32.330000000000005</v>
      </c>
      <c r="O8" s="216">
        <f>SUM(O9:O11)</f>
        <v>3.1399999999999997</v>
      </c>
      <c r="P8" s="216">
        <f>SUM(P9:P11)</f>
        <v>11.5</v>
      </c>
    </row>
    <row r="9" spans="1:16" ht="19.5" customHeight="1">
      <c r="A9" s="217" t="s">
        <v>74</v>
      </c>
      <c r="B9" s="218">
        <v>115.31</v>
      </c>
      <c r="C9" s="218">
        <v>115.31</v>
      </c>
      <c r="D9" s="219"/>
      <c r="E9" s="219"/>
      <c r="F9" s="219"/>
      <c r="G9" s="219"/>
      <c r="H9" s="219"/>
      <c r="I9" s="219"/>
      <c r="J9" s="219"/>
      <c r="K9" s="219"/>
      <c r="L9" s="218">
        <v>115.31</v>
      </c>
      <c r="M9" s="218">
        <v>82.92</v>
      </c>
      <c r="N9" s="218">
        <v>18.76</v>
      </c>
      <c r="O9" s="218">
        <v>2.13</v>
      </c>
      <c r="P9" s="218">
        <v>11.5</v>
      </c>
    </row>
    <row r="10" spans="1:16" ht="19.5" customHeight="1">
      <c r="A10" s="217" t="s">
        <v>75</v>
      </c>
      <c r="B10" s="218">
        <v>85.67</v>
      </c>
      <c r="C10" s="218">
        <v>85.67</v>
      </c>
      <c r="D10" s="220"/>
      <c r="E10" s="220"/>
      <c r="F10" s="220"/>
      <c r="G10" s="220"/>
      <c r="H10" s="220"/>
      <c r="I10" s="220"/>
      <c r="J10" s="220"/>
      <c r="K10" s="220"/>
      <c r="L10" s="218">
        <v>85.67</v>
      </c>
      <c r="M10" s="218">
        <v>79.71</v>
      </c>
      <c r="N10" s="218">
        <v>5.94</v>
      </c>
      <c r="O10" s="218">
        <v>0.02</v>
      </c>
      <c r="P10" s="218"/>
    </row>
    <row r="11" spans="1:16" ht="19.5" customHeight="1">
      <c r="A11" s="217" t="s">
        <v>76</v>
      </c>
      <c r="B11" s="218">
        <v>57.73</v>
      </c>
      <c r="C11" s="218">
        <v>57.73</v>
      </c>
      <c r="D11" s="221"/>
      <c r="E11" s="221"/>
      <c r="F11" s="221"/>
      <c r="G11" s="221"/>
      <c r="H11" s="221"/>
      <c r="I11" s="221"/>
      <c r="J11" s="221"/>
      <c r="K11" s="221"/>
      <c r="L11" s="218">
        <v>57.73</v>
      </c>
      <c r="M11" s="218">
        <v>49.11</v>
      </c>
      <c r="N11" s="218">
        <v>7.63</v>
      </c>
      <c r="O11" s="218">
        <v>0.99</v>
      </c>
      <c r="P11" s="218"/>
    </row>
    <row r="12" spans="1:16" ht="15.75" customHeight="1">
      <c r="A12" s="222"/>
      <c r="B12" s="222"/>
      <c r="C12" s="222"/>
      <c r="D12" s="222"/>
      <c r="E12" s="222"/>
      <c r="F12" s="222"/>
      <c r="G12" s="222"/>
      <c r="H12" s="222"/>
      <c r="I12" s="222"/>
      <c r="J12" s="222"/>
      <c r="K12" s="222"/>
      <c r="L12" s="222"/>
      <c r="M12" s="225"/>
      <c r="N12" s="225"/>
      <c r="O12" s="225"/>
      <c r="P12" s="225"/>
    </row>
  </sheetData>
  <sheetProtection/>
  <mergeCells count="15">
    <mergeCell ref="A1:P1"/>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49"/>
  <sheetViews>
    <sheetView showGridLines="0" showZeros="0" workbookViewId="0" topLeftCell="A36">
      <selection activeCell="A51" sqref="A51:IV52"/>
    </sheetView>
  </sheetViews>
  <sheetFormatPr defaultColWidth="9.16015625" defaultRowHeight="11.25"/>
  <cols>
    <col min="1" max="1" width="26.66015625" style="75" customWidth="1"/>
    <col min="2" max="2" width="6.33203125" style="75" customWidth="1"/>
    <col min="3" max="3" width="6.16015625" style="75" customWidth="1"/>
    <col min="4" max="4" width="6.5" style="75" customWidth="1"/>
    <col min="5" max="5" width="42" style="75" bestFit="1" customWidth="1"/>
    <col min="6" max="6" width="14.5" style="75" bestFit="1" customWidth="1"/>
    <col min="7" max="7" width="12" style="75" customWidth="1"/>
    <col min="8" max="8" width="14.16015625" style="75" customWidth="1"/>
    <col min="9" max="9" width="15.66015625" style="75" customWidth="1"/>
    <col min="10" max="10" width="14.16015625" style="75" customWidth="1"/>
    <col min="11" max="16384" width="9.16015625" style="75" customWidth="1"/>
  </cols>
  <sheetData>
    <row r="1" spans="1:10" ht="33" customHeight="1">
      <c r="A1" s="76" t="s">
        <v>136</v>
      </c>
      <c r="B1" s="76"/>
      <c r="C1" s="76"/>
      <c r="D1" s="76"/>
      <c r="E1" s="76"/>
      <c r="F1" s="76"/>
      <c r="G1" s="76"/>
      <c r="H1" s="76"/>
      <c r="I1" s="76"/>
      <c r="J1" s="76"/>
    </row>
    <row r="2" spans="9:10" ht="15.75" customHeight="1">
      <c r="I2" s="177" t="s">
        <v>137</v>
      </c>
      <c r="J2" s="177"/>
    </row>
    <row r="3" spans="1:10" ht="18" customHeight="1">
      <c r="A3" s="48" t="s">
        <v>25</v>
      </c>
      <c r="B3" s="152"/>
      <c r="C3" s="152"/>
      <c r="D3" s="152"/>
      <c r="E3" s="152"/>
      <c r="F3" s="152"/>
      <c r="G3" s="152"/>
      <c r="H3" s="152"/>
      <c r="I3" s="160" t="s">
        <v>26</v>
      </c>
      <c r="J3" s="160"/>
    </row>
    <row r="4" spans="1:10" s="74" customFormat="1" ht="18" customHeight="1">
      <c r="A4" s="190" t="s">
        <v>61</v>
      </c>
      <c r="B4" s="86" t="s">
        <v>79</v>
      </c>
      <c r="C4" s="86"/>
      <c r="D4" s="86"/>
      <c r="E4" s="189" t="s">
        <v>80</v>
      </c>
      <c r="F4" s="201" t="s">
        <v>138</v>
      </c>
      <c r="G4" s="202"/>
      <c r="H4" s="202"/>
      <c r="I4" s="202"/>
      <c r="J4" s="208"/>
    </row>
    <row r="5" spans="1:10" s="74" customFormat="1" ht="18" customHeight="1">
      <c r="A5" s="203"/>
      <c r="B5" s="190" t="s">
        <v>81</v>
      </c>
      <c r="C5" s="190" t="s">
        <v>82</v>
      </c>
      <c r="D5" s="190" t="s">
        <v>83</v>
      </c>
      <c r="E5" s="191"/>
      <c r="F5" s="129" t="s">
        <v>64</v>
      </c>
      <c r="G5" s="204" t="s">
        <v>65</v>
      </c>
      <c r="H5" s="205"/>
      <c r="I5" s="209"/>
      <c r="J5" s="129" t="s">
        <v>66</v>
      </c>
    </row>
    <row r="6" spans="1:12" s="74" customFormat="1" ht="26.25" customHeight="1">
      <c r="A6" s="192"/>
      <c r="B6" s="192"/>
      <c r="C6" s="192"/>
      <c r="D6" s="192"/>
      <c r="E6" s="193"/>
      <c r="F6" s="135"/>
      <c r="G6" s="135" t="s">
        <v>68</v>
      </c>
      <c r="H6" s="135" t="s">
        <v>69</v>
      </c>
      <c r="I6" s="135" t="s">
        <v>70</v>
      </c>
      <c r="J6" s="135"/>
      <c r="K6" s="84"/>
      <c r="L6" s="84"/>
    </row>
    <row r="7" spans="1:12" s="74" customFormat="1" ht="19.5" customHeight="1">
      <c r="A7" s="56"/>
      <c r="B7" s="57"/>
      <c r="C7" s="57"/>
      <c r="D7" s="57"/>
      <c r="E7" s="206" t="s">
        <v>64</v>
      </c>
      <c r="F7" s="207">
        <f aca="true" t="shared" si="0" ref="F7:J7">F8+F23+F36</f>
        <v>258.71000000000004</v>
      </c>
      <c r="G7" s="207">
        <f t="shared" si="0"/>
        <v>211.74</v>
      </c>
      <c r="H7" s="207">
        <f t="shared" si="0"/>
        <v>32.330000000000005</v>
      </c>
      <c r="I7" s="207">
        <f t="shared" si="0"/>
        <v>3.1399999999999997</v>
      </c>
      <c r="J7" s="207">
        <f t="shared" si="0"/>
        <v>11.5</v>
      </c>
      <c r="K7" s="84"/>
      <c r="L7" s="84"/>
    </row>
    <row r="8" spans="1:10" ht="15" customHeight="1">
      <c r="A8" s="72" t="s">
        <v>74</v>
      </c>
      <c r="B8" s="69"/>
      <c r="C8" s="66"/>
      <c r="D8" s="66"/>
      <c r="E8" s="71" t="s">
        <v>67</v>
      </c>
      <c r="F8" s="64">
        <v>115.31</v>
      </c>
      <c r="G8" s="64">
        <v>82.92</v>
      </c>
      <c r="H8" s="64">
        <v>18.76</v>
      </c>
      <c r="I8" s="64">
        <v>2.13</v>
      </c>
      <c r="J8" s="64">
        <v>11.5</v>
      </c>
    </row>
    <row r="9" spans="1:10" ht="15" customHeight="1">
      <c r="A9" s="72"/>
      <c r="B9" s="69" t="s">
        <v>85</v>
      </c>
      <c r="C9" s="66"/>
      <c r="D9" s="66"/>
      <c r="E9" s="67" t="s">
        <v>86</v>
      </c>
      <c r="F9" s="68">
        <v>89.6</v>
      </c>
      <c r="G9" s="68">
        <v>59.72</v>
      </c>
      <c r="H9" s="68">
        <v>18.36</v>
      </c>
      <c r="I9" s="68">
        <v>0.02</v>
      </c>
      <c r="J9" s="68">
        <v>11.5</v>
      </c>
    </row>
    <row r="10" spans="1:10" ht="15" customHeight="1">
      <c r="A10" s="72"/>
      <c r="B10" s="69"/>
      <c r="C10" s="66" t="s">
        <v>87</v>
      </c>
      <c r="D10" s="66"/>
      <c r="E10" s="67" t="s">
        <v>88</v>
      </c>
      <c r="F10" s="68">
        <v>89.6</v>
      </c>
      <c r="G10" s="68">
        <v>59.72</v>
      </c>
      <c r="H10" s="68">
        <v>18.36</v>
      </c>
      <c r="I10" s="68">
        <v>0.02</v>
      </c>
      <c r="J10" s="68">
        <v>11.5</v>
      </c>
    </row>
    <row r="11" spans="1:10" ht="15" customHeight="1">
      <c r="A11" s="72"/>
      <c r="B11" s="69" t="s">
        <v>89</v>
      </c>
      <c r="C11" s="66" t="s">
        <v>90</v>
      </c>
      <c r="D11" s="66" t="s">
        <v>87</v>
      </c>
      <c r="E11" s="67" t="s">
        <v>91</v>
      </c>
      <c r="F11" s="68">
        <v>78.1</v>
      </c>
      <c r="G11" s="68">
        <v>59.72</v>
      </c>
      <c r="H11" s="68">
        <v>18.36</v>
      </c>
      <c r="I11" s="68">
        <v>0.02</v>
      </c>
      <c r="J11" s="68">
        <v>0</v>
      </c>
    </row>
    <row r="12" spans="1:10" ht="15" customHeight="1">
      <c r="A12" s="72"/>
      <c r="B12" s="69" t="s">
        <v>89</v>
      </c>
      <c r="C12" s="66" t="s">
        <v>90</v>
      </c>
      <c r="D12" s="66" t="s">
        <v>92</v>
      </c>
      <c r="E12" s="67" t="s">
        <v>93</v>
      </c>
      <c r="F12" s="68">
        <v>11.5</v>
      </c>
      <c r="G12" s="68">
        <v>0</v>
      </c>
      <c r="H12" s="68">
        <v>0</v>
      </c>
      <c r="I12" s="68">
        <v>0</v>
      </c>
      <c r="J12" s="68">
        <v>11.5</v>
      </c>
    </row>
    <row r="13" spans="1:10" ht="15" customHeight="1">
      <c r="A13" s="72"/>
      <c r="B13" s="69" t="s">
        <v>94</v>
      </c>
      <c r="C13" s="66"/>
      <c r="D13" s="66"/>
      <c r="E13" s="67" t="s">
        <v>95</v>
      </c>
      <c r="F13" s="68">
        <v>11.75</v>
      </c>
      <c r="G13" s="68">
        <v>9.24</v>
      </c>
      <c r="H13" s="68">
        <v>0.4</v>
      </c>
      <c r="I13" s="68">
        <v>2.11</v>
      </c>
      <c r="J13" s="68">
        <v>0</v>
      </c>
    </row>
    <row r="14" spans="1:10" ht="15" customHeight="1">
      <c r="A14" s="72"/>
      <c r="B14" s="69"/>
      <c r="C14" s="66" t="s">
        <v>96</v>
      </c>
      <c r="D14" s="66"/>
      <c r="E14" s="67" t="s">
        <v>97</v>
      </c>
      <c r="F14" s="68">
        <v>11.75</v>
      </c>
      <c r="G14" s="68">
        <v>9.24</v>
      </c>
      <c r="H14" s="68">
        <v>0.4</v>
      </c>
      <c r="I14" s="68">
        <v>2.11</v>
      </c>
      <c r="J14" s="68">
        <v>0</v>
      </c>
    </row>
    <row r="15" spans="1:10" ht="15" customHeight="1">
      <c r="A15" s="72"/>
      <c r="B15" s="69" t="s">
        <v>98</v>
      </c>
      <c r="C15" s="66" t="s">
        <v>99</v>
      </c>
      <c r="D15" s="66" t="s">
        <v>87</v>
      </c>
      <c r="E15" s="67" t="s">
        <v>100</v>
      </c>
      <c r="F15" s="68">
        <v>2.51</v>
      </c>
      <c r="G15" s="68">
        <v>0</v>
      </c>
      <c r="H15" s="68">
        <v>0.4</v>
      </c>
      <c r="I15" s="68">
        <v>2.11</v>
      </c>
      <c r="J15" s="68">
        <v>0</v>
      </c>
    </row>
    <row r="16" spans="1:10" ht="15" customHeight="1">
      <c r="A16" s="72"/>
      <c r="B16" s="69" t="s">
        <v>98</v>
      </c>
      <c r="C16" s="66" t="s">
        <v>99</v>
      </c>
      <c r="D16" s="66" t="s">
        <v>96</v>
      </c>
      <c r="E16" s="67" t="s">
        <v>101</v>
      </c>
      <c r="F16" s="68">
        <v>9.24</v>
      </c>
      <c r="G16" s="68">
        <v>9.24</v>
      </c>
      <c r="H16" s="68">
        <v>0</v>
      </c>
      <c r="I16" s="68">
        <v>0</v>
      </c>
      <c r="J16" s="68">
        <v>0</v>
      </c>
    </row>
    <row r="17" spans="1:10" ht="15" customHeight="1">
      <c r="A17" s="72"/>
      <c r="B17" s="69" t="s">
        <v>102</v>
      </c>
      <c r="C17" s="66"/>
      <c r="D17" s="66"/>
      <c r="E17" s="67" t="s">
        <v>103</v>
      </c>
      <c r="F17" s="68">
        <v>7.42</v>
      </c>
      <c r="G17" s="68">
        <v>7.42</v>
      </c>
      <c r="H17" s="68">
        <v>0</v>
      </c>
      <c r="I17" s="68">
        <v>0</v>
      </c>
      <c r="J17" s="68">
        <v>0</v>
      </c>
    </row>
    <row r="18" spans="1:10" ht="15" customHeight="1">
      <c r="A18" s="72"/>
      <c r="B18" s="69"/>
      <c r="C18" s="66" t="s">
        <v>104</v>
      </c>
      <c r="D18" s="66"/>
      <c r="E18" s="67" t="s">
        <v>105</v>
      </c>
      <c r="F18" s="68">
        <v>7.42</v>
      </c>
      <c r="G18" s="68">
        <v>7.42</v>
      </c>
      <c r="H18" s="68">
        <v>0</v>
      </c>
      <c r="I18" s="68">
        <v>0</v>
      </c>
      <c r="J18" s="68">
        <v>0</v>
      </c>
    </row>
    <row r="19" spans="1:10" ht="15" customHeight="1">
      <c r="A19" s="72"/>
      <c r="B19" s="69" t="s">
        <v>106</v>
      </c>
      <c r="C19" s="66" t="s">
        <v>107</v>
      </c>
      <c r="D19" s="66" t="s">
        <v>87</v>
      </c>
      <c r="E19" s="67" t="s">
        <v>108</v>
      </c>
      <c r="F19" s="68">
        <v>7.42</v>
      </c>
      <c r="G19" s="68">
        <v>7.42</v>
      </c>
      <c r="H19" s="68">
        <v>0</v>
      </c>
      <c r="I19" s="68">
        <v>0</v>
      </c>
      <c r="J19" s="68">
        <v>0</v>
      </c>
    </row>
    <row r="20" spans="1:10" ht="15" customHeight="1">
      <c r="A20" s="72"/>
      <c r="B20" s="69" t="s">
        <v>109</v>
      </c>
      <c r="C20" s="66"/>
      <c r="D20" s="66"/>
      <c r="E20" s="67" t="s">
        <v>110</v>
      </c>
      <c r="F20" s="68">
        <v>6.54</v>
      </c>
      <c r="G20" s="68">
        <v>6.54</v>
      </c>
      <c r="H20" s="68">
        <v>0</v>
      </c>
      <c r="I20" s="68">
        <v>0</v>
      </c>
      <c r="J20" s="68">
        <v>0</v>
      </c>
    </row>
    <row r="21" spans="1:10" ht="15" customHeight="1">
      <c r="A21" s="72"/>
      <c r="B21" s="69"/>
      <c r="C21" s="66" t="s">
        <v>111</v>
      </c>
      <c r="D21" s="66"/>
      <c r="E21" s="67" t="s">
        <v>112</v>
      </c>
      <c r="F21" s="68">
        <v>6.54</v>
      </c>
      <c r="G21" s="68">
        <v>6.54</v>
      </c>
      <c r="H21" s="68">
        <v>0</v>
      </c>
      <c r="I21" s="68">
        <v>0</v>
      </c>
      <c r="J21" s="68">
        <v>0</v>
      </c>
    </row>
    <row r="22" spans="1:10" ht="15" customHeight="1">
      <c r="A22" s="72"/>
      <c r="B22" s="69" t="s">
        <v>113</v>
      </c>
      <c r="C22" s="66" t="s">
        <v>114</v>
      </c>
      <c r="D22" s="66" t="s">
        <v>87</v>
      </c>
      <c r="E22" s="67" t="s">
        <v>115</v>
      </c>
      <c r="F22" s="68">
        <v>6.54</v>
      </c>
      <c r="G22" s="68">
        <v>6.54</v>
      </c>
      <c r="H22" s="68">
        <v>0</v>
      </c>
      <c r="I22" s="68">
        <v>0</v>
      </c>
      <c r="J22" s="68">
        <v>0</v>
      </c>
    </row>
    <row r="23" spans="1:10" ht="15" customHeight="1">
      <c r="A23" s="61" t="s">
        <v>75</v>
      </c>
      <c r="B23" s="66"/>
      <c r="C23" s="66"/>
      <c r="D23" s="66"/>
      <c r="E23" s="71" t="s">
        <v>67</v>
      </c>
      <c r="F23" s="64">
        <v>85.67</v>
      </c>
      <c r="G23" s="64">
        <v>79.71</v>
      </c>
      <c r="H23" s="64">
        <v>5.94</v>
      </c>
      <c r="I23" s="64">
        <v>0.02</v>
      </c>
      <c r="J23" s="210"/>
    </row>
    <row r="24" spans="1:10" ht="15" customHeight="1">
      <c r="A24" s="65"/>
      <c r="B24" s="66" t="s">
        <v>85</v>
      </c>
      <c r="C24" s="66"/>
      <c r="D24" s="66"/>
      <c r="E24" s="67" t="s">
        <v>86</v>
      </c>
      <c r="F24" s="68">
        <v>65.37</v>
      </c>
      <c r="G24" s="68">
        <v>59.41</v>
      </c>
      <c r="H24" s="68">
        <v>5.94</v>
      </c>
      <c r="I24" s="68">
        <v>0.02</v>
      </c>
      <c r="J24" s="210"/>
    </row>
    <row r="25" spans="1:10" ht="15" customHeight="1">
      <c r="A25" s="65"/>
      <c r="B25" s="66"/>
      <c r="C25" s="66" t="s">
        <v>87</v>
      </c>
      <c r="D25" s="66"/>
      <c r="E25" s="67" t="s">
        <v>88</v>
      </c>
      <c r="F25" s="68">
        <v>65.37</v>
      </c>
      <c r="G25" s="68">
        <v>59.41</v>
      </c>
      <c r="H25" s="68">
        <v>5.94</v>
      </c>
      <c r="I25" s="68">
        <v>0.02</v>
      </c>
      <c r="J25" s="210"/>
    </row>
    <row r="26" spans="1:10" ht="15" customHeight="1">
      <c r="A26" s="65"/>
      <c r="B26" s="66" t="s">
        <v>89</v>
      </c>
      <c r="C26" s="66" t="s">
        <v>90</v>
      </c>
      <c r="D26" s="66" t="s">
        <v>92</v>
      </c>
      <c r="E26" s="67" t="s">
        <v>93</v>
      </c>
      <c r="F26" s="68">
        <v>65.37</v>
      </c>
      <c r="G26" s="68">
        <v>59.41</v>
      </c>
      <c r="H26" s="68">
        <v>5.94</v>
      </c>
      <c r="I26" s="68">
        <v>0.02</v>
      </c>
      <c r="J26" s="210"/>
    </row>
    <row r="27" spans="1:10" ht="15" customHeight="1">
      <c r="A27" s="65"/>
      <c r="B27" s="66" t="s">
        <v>94</v>
      </c>
      <c r="C27" s="66"/>
      <c r="D27" s="66"/>
      <c r="E27" s="67" t="s">
        <v>95</v>
      </c>
      <c r="F27" s="68">
        <v>9.14</v>
      </c>
      <c r="G27" s="68">
        <v>9.14</v>
      </c>
      <c r="H27" s="68">
        <v>0</v>
      </c>
      <c r="I27" s="68">
        <v>0</v>
      </c>
      <c r="J27" s="210"/>
    </row>
    <row r="28" spans="1:10" ht="15" customHeight="1">
      <c r="A28" s="65"/>
      <c r="B28" s="66"/>
      <c r="C28" s="66" t="s">
        <v>96</v>
      </c>
      <c r="D28" s="66"/>
      <c r="E28" s="67" t="s">
        <v>97</v>
      </c>
      <c r="F28" s="68">
        <v>9.14</v>
      </c>
      <c r="G28" s="68">
        <v>9.14</v>
      </c>
      <c r="H28" s="68">
        <v>0</v>
      </c>
      <c r="I28" s="68">
        <v>0</v>
      </c>
      <c r="J28" s="210"/>
    </row>
    <row r="29" spans="1:10" ht="15" customHeight="1">
      <c r="A29" s="65"/>
      <c r="B29" s="66" t="s">
        <v>98</v>
      </c>
      <c r="C29" s="66" t="s">
        <v>99</v>
      </c>
      <c r="D29" s="66" t="s">
        <v>96</v>
      </c>
      <c r="E29" s="67" t="s">
        <v>101</v>
      </c>
      <c r="F29" s="68">
        <v>9.14</v>
      </c>
      <c r="G29" s="68">
        <v>9.14</v>
      </c>
      <c r="H29" s="68">
        <v>0</v>
      </c>
      <c r="I29" s="68">
        <v>0</v>
      </c>
      <c r="J29" s="210"/>
    </row>
    <row r="30" spans="1:10" ht="15" customHeight="1">
      <c r="A30" s="65"/>
      <c r="B30" s="66" t="s">
        <v>102</v>
      </c>
      <c r="C30" s="66"/>
      <c r="D30" s="66"/>
      <c r="E30" s="67" t="s">
        <v>103</v>
      </c>
      <c r="F30" s="68">
        <v>4.73</v>
      </c>
      <c r="G30" s="68">
        <v>4.73</v>
      </c>
      <c r="H30" s="68">
        <v>0</v>
      </c>
      <c r="I30" s="68">
        <v>0</v>
      </c>
      <c r="J30" s="210"/>
    </row>
    <row r="31" spans="1:10" ht="15" customHeight="1">
      <c r="A31" s="65"/>
      <c r="B31" s="66"/>
      <c r="C31" s="66" t="s">
        <v>104</v>
      </c>
      <c r="D31" s="66"/>
      <c r="E31" s="67" t="s">
        <v>105</v>
      </c>
      <c r="F31" s="68">
        <v>4.73</v>
      </c>
      <c r="G31" s="68">
        <v>4.73</v>
      </c>
      <c r="H31" s="68">
        <v>0</v>
      </c>
      <c r="I31" s="68">
        <v>0</v>
      </c>
      <c r="J31" s="210"/>
    </row>
    <row r="32" spans="1:10" ht="15" customHeight="1">
      <c r="A32" s="65"/>
      <c r="B32" s="66" t="s">
        <v>106</v>
      </c>
      <c r="C32" s="66" t="s">
        <v>107</v>
      </c>
      <c r="D32" s="66" t="s">
        <v>111</v>
      </c>
      <c r="E32" s="67" t="s">
        <v>116</v>
      </c>
      <c r="F32" s="68">
        <v>4.73</v>
      </c>
      <c r="G32" s="68">
        <v>4.73</v>
      </c>
      <c r="H32" s="68">
        <v>0</v>
      </c>
      <c r="I32" s="68">
        <v>0</v>
      </c>
      <c r="J32" s="210"/>
    </row>
    <row r="33" spans="1:10" ht="15" customHeight="1">
      <c r="A33" s="65"/>
      <c r="B33" s="66" t="s">
        <v>109</v>
      </c>
      <c r="C33" s="66"/>
      <c r="D33" s="66"/>
      <c r="E33" s="67" t="s">
        <v>110</v>
      </c>
      <c r="F33" s="68">
        <v>6.43</v>
      </c>
      <c r="G33" s="68">
        <v>6.43</v>
      </c>
      <c r="H33" s="68">
        <v>0</v>
      </c>
      <c r="I33" s="68">
        <v>0</v>
      </c>
      <c r="J33" s="210"/>
    </row>
    <row r="34" spans="1:10" ht="15" customHeight="1">
      <c r="A34" s="65"/>
      <c r="B34" s="66"/>
      <c r="C34" s="66" t="s">
        <v>111</v>
      </c>
      <c r="D34" s="66"/>
      <c r="E34" s="67" t="s">
        <v>112</v>
      </c>
      <c r="F34" s="68">
        <v>6.43</v>
      </c>
      <c r="G34" s="68">
        <v>6.43</v>
      </c>
      <c r="H34" s="68">
        <v>0</v>
      </c>
      <c r="I34" s="68">
        <v>0</v>
      </c>
      <c r="J34" s="210"/>
    </row>
    <row r="35" spans="1:10" ht="15" customHeight="1">
      <c r="A35" s="70"/>
      <c r="B35" s="66" t="s">
        <v>113</v>
      </c>
      <c r="C35" s="66" t="s">
        <v>114</v>
      </c>
      <c r="D35" s="66" t="s">
        <v>87</v>
      </c>
      <c r="E35" s="67" t="s">
        <v>115</v>
      </c>
      <c r="F35" s="68">
        <v>6.43</v>
      </c>
      <c r="G35" s="68">
        <v>6.43</v>
      </c>
      <c r="H35" s="68">
        <v>0</v>
      </c>
      <c r="I35" s="68">
        <v>0</v>
      </c>
      <c r="J35" s="210"/>
    </row>
    <row r="36" spans="1:10" ht="15" customHeight="1">
      <c r="A36" s="61" t="s">
        <v>76</v>
      </c>
      <c r="B36" s="66"/>
      <c r="C36" s="66"/>
      <c r="D36" s="66"/>
      <c r="E36" s="67" t="s">
        <v>67</v>
      </c>
      <c r="F36" s="64">
        <v>57.73</v>
      </c>
      <c r="G36" s="64">
        <v>49.11</v>
      </c>
      <c r="H36" s="64">
        <v>7.63</v>
      </c>
      <c r="I36" s="64">
        <v>0.99</v>
      </c>
      <c r="J36" s="68"/>
    </row>
    <row r="37" spans="1:10" ht="15" customHeight="1">
      <c r="A37" s="65"/>
      <c r="B37" s="66" t="s">
        <v>85</v>
      </c>
      <c r="C37" s="66"/>
      <c r="D37" s="66"/>
      <c r="E37" s="67" t="s">
        <v>86</v>
      </c>
      <c r="F37" s="68">
        <v>42.99</v>
      </c>
      <c r="G37" s="68">
        <v>35.6</v>
      </c>
      <c r="H37" s="68">
        <v>7.39</v>
      </c>
      <c r="I37" s="68">
        <v>0</v>
      </c>
      <c r="J37" s="68"/>
    </row>
    <row r="38" spans="1:10" ht="15" customHeight="1">
      <c r="A38" s="65"/>
      <c r="B38" s="66"/>
      <c r="C38" s="66" t="s">
        <v>117</v>
      </c>
      <c r="D38" s="66"/>
      <c r="E38" s="67" t="s">
        <v>118</v>
      </c>
      <c r="F38" s="68">
        <v>42.99</v>
      </c>
      <c r="G38" s="68">
        <v>35.6</v>
      </c>
      <c r="H38" s="68">
        <v>7.39</v>
      </c>
      <c r="I38" s="68">
        <v>0</v>
      </c>
      <c r="J38" s="68"/>
    </row>
    <row r="39" spans="1:10" ht="15" customHeight="1">
      <c r="A39" s="65"/>
      <c r="B39" s="66" t="s">
        <v>89</v>
      </c>
      <c r="C39" s="66" t="s">
        <v>119</v>
      </c>
      <c r="D39" s="66" t="s">
        <v>87</v>
      </c>
      <c r="E39" s="67" t="s">
        <v>91</v>
      </c>
      <c r="F39" s="68">
        <v>42.99</v>
      </c>
      <c r="G39" s="68">
        <v>35.6</v>
      </c>
      <c r="H39" s="68">
        <v>7.39</v>
      </c>
      <c r="I39" s="68">
        <v>0</v>
      </c>
      <c r="J39" s="68"/>
    </row>
    <row r="40" spans="1:10" ht="15" customHeight="1">
      <c r="A40" s="65"/>
      <c r="B40" s="66" t="s">
        <v>94</v>
      </c>
      <c r="C40" s="66"/>
      <c r="D40" s="66"/>
      <c r="E40" s="67" t="s">
        <v>95</v>
      </c>
      <c r="F40" s="68">
        <v>6.62</v>
      </c>
      <c r="G40" s="68">
        <v>5.39</v>
      </c>
      <c r="H40" s="68">
        <v>0.24</v>
      </c>
      <c r="I40" s="68">
        <v>0.99</v>
      </c>
      <c r="J40" s="68"/>
    </row>
    <row r="41" spans="1:10" ht="15" customHeight="1">
      <c r="A41" s="65"/>
      <c r="B41" s="66"/>
      <c r="C41" s="66" t="s">
        <v>96</v>
      </c>
      <c r="D41" s="66"/>
      <c r="E41" s="67" t="s">
        <v>97</v>
      </c>
      <c r="F41" s="68">
        <v>6.62</v>
      </c>
      <c r="G41" s="68">
        <v>5.39</v>
      </c>
      <c r="H41" s="68">
        <v>0.24</v>
      </c>
      <c r="I41" s="68">
        <v>0.99</v>
      </c>
      <c r="J41" s="68"/>
    </row>
    <row r="42" spans="1:10" ht="15" customHeight="1">
      <c r="A42" s="65"/>
      <c r="B42" s="66" t="s">
        <v>98</v>
      </c>
      <c r="C42" s="66" t="s">
        <v>99</v>
      </c>
      <c r="D42" s="66" t="s">
        <v>87</v>
      </c>
      <c r="E42" s="67" t="s">
        <v>100</v>
      </c>
      <c r="F42" s="68">
        <v>1.23</v>
      </c>
      <c r="G42" s="68">
        <v>0</v>
      </c>
      <c r="H42" s="68">
        <v>0.24</v>
      </c>
      <c r="I42" s="68">
        <v>0.99</v>
      </c>
      <c r="J42" s="68"/>
    </row>
    <row r="43" spans="1:10" ht="15" customHeight="1">
      <c r="A43" s="65"/>
      <c r="B43" s="66" t="s">
        <v>98</v>
      </c>
      <c r="C43" s="66" t="s">
        <v>99</v>
      </c>
      <c r="D43" s="66" t="s">
        <v>96</v>
      </c>
      <c r="E43" s="67" t="s">
        <v>101</v>
      </c>
      <c r="F43" s="68">
        <v>5.39</v>
      </c>
      <c r="G43" s="68">
        <v>5.39</v>
      </c>
      <c r="H43" s="68">
        <v>0</v>
      </c>
      <c r="I43" s="68">
        <v>0</v>
      </c>
      <c r="J43" s="68">
        <v>0</v>
      </c>
    </row>
    <row r="44" spans="1:10" ht="15" customHeight="1">
      <c r="A44" s="65"/>
      <c r="B44" s="66" t="s">
        <v>102</v>
      </c>
      <c r="C44" s="66"/>
      <c r="D44" s="66"/>
      <c r="E44" s="67" t="s">
        <v>103</v>
      </c>
      <c r="F44" s="68">
        <v>4.22</v>
      </c>
      <c r="G44" s="68">
        <v>4.22</v>
      </c>
      <c r="H44" s="68">
        <v>0</v>
      </c>
      <c r="I44" s="68">
        <v>0</v>
      </c>
      <c r="J44" s="68">
        <v>0</v>
      </c>
    </row>
    <row r="45" spans="1:10" ht="15" customHeight="1">
      <c r="A45" s="65"/>
      <c r="B45" s="66"/>
      <c r="C45" s="66" t="s">
        <v>104</v>
      </c>
      <c r="D45" s="66"/>
      <c r="E45" s="67" t="s">
        <v>105</v>
      </c>
      <c r="F45" s="68">
        <v>4.22</v>
      </c>
      <c r="G45" s="68">
        <v>4.22</v>
      </c>
      <c r="H45" s="68">
        <v>0</v>
      </c>
      <c r="I45" s="68">
        <v>0</v>
      </c>
      <c r="J45" s="68">
        <v>0</v>
      </c>
    </row>
    <row r="46" spans="1:10" ht="15" customHeight="1">
      <c r="A46" s="65"/>
      <c r="B46" s="66" t="s">
        <v>106</v>
      </c>
      <c r="C46" s="66" t="s">
        <v>107</v>
      </c>
      <c r="D46" s="66" t="s">
        <v>87</v>
      </c>
      <c r="E46" s="67" t="s">
        <v>108</v>
      </c>
      <c r="F46" s="68">
        <v>4.22</v>
      </c>
      <c r="G46" s="68">
        <v>4.22</v>
      </c>
      <c r="H46" s="68">
        <v>0</v>
      </c>
      <c r="I46" s="68">
        <v>0</v>
      </c>
      <c r="J46" s="68">
        <v>0</v>
      </c>
    </row>
    <row r="47" spans="1:10" ht="15" customHeight="1">
      <c r="A47" s="65"/>
      <c r="B47" s="66" t="s">
        <v>109</v>
      </c>
      <c r="C47" s="66"/>
      <c r="D47" s="66"/>
      <c r="E47" s="67" t="s">
        <v>110</v>
      </c>
      <c r="F47" s="68">
        <v>3.9</v>
      </c>
      <c r="G47" s="68">
        <v>3.9</v>
      </c>
      <c r="H47" s="68">
        <v>0</v>
      </c>
      <c r="I47" s="68">
        <v>0</v>
      </c>
      <c r="J47" s="68">
        <v>0</v>
      </c>
    </row>
    <row r="48" spans="1:10" ht="15" customHeight="1">
      <c r="A48" s="65"/>
      <c r="B48" s="66"/>
      <c r="C48" s="66" t="s">
        <v>111</v>
      </c>
      <c r="D48" s="66"/>
      <c r="E48" s="67" t="s">
        <v>112</v>
      </c>
      <c r="F48" s="68">
        <v>3.9</v>
      </c>
      <c r="G48" s="68">
        <v>3.9</v>
      </c>
      <c r="H48" s="68">
        <v>0</v>
      </c>
      <c r="I48" s="68">
        <v>0</v>
      </c>
      <c r="J48" s="68">
        <v>0</v>
      </c>
    </row>
    <row r="49" spans="1:10" ht="15" customHeight="1">
      <c r="A49" s="70"/>
      <c r="B49" s="66" t="s">
        <v>113</v>
      </c>
      <c r="C49" s="66" t="s">
        <v>114</v>
      </c>
      <c r="D49" s="66" t="s">
        <v>87</v>
      </c>
      <c r="E49" s="67" t="s">
        <v>115</v>
      </c>
      <c r="F49" s="68">
        <v>3.9</v>
      </c>
      <c r="G49" s="68">
        <v>3.9</v>
      </c>
      <c r="H49" s="68">
        <v>0</v>
      </c>
      <c r="I49" s="68">
        <v>0</v>
      </c>
      <c r="J49" s="68">
        <v>0</v>
      </c>
    </row>
  </sheetData>
  <sheetProtection/>
  <mergeCells count="16">
    <mergeCell ref="A1:J1"/>
    <mergeCell ref="I2:J2"/>
    <mergeCell ref="I3:J3"/>
    <mergeCell ref="B4:D4"/>
    <mergeCell ref="F4:J4"/>
    <mergeCell ref="G5:I5"/>
    <mergeCell ref="A4:A6"/>
    <mergeCell ref="A8:A22"/>
    <mergeCell ref="A23:A35"/>
    <mergeCell ref="A36:A49"/>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J48"/>
  <sheetViews>
    <sheetView showGridLines="0" showZeros="0" workbookViewId="0" topLeftCell="A39">
      <selection activeCell="A50" sqref="A50:IV54"/>
    </sheetView>
  </sheetViews>
  <sheetFormatPr defaultColWidth="9.16015625" defaultRowHeight="11.25"/>
  <cols>
    <col min="1" max="1" width="27.16015625" style="75" customWidth="1"/>
    <col min="2" max="2" width="6.5" style="198" customWidth="1"/>
    <col min="3" max="3" width="5.66015625" style="198" customWidth="1"/>
    <col min="4" max="4" width="5" style="198" customWidth="1"/>
    <col min="5" max="5" width="48.83203125" style="75" bestFit="1" customWidth="1"/>
    <col min="6" max="6" width="14.5" style="75" bestFit="1" customWidth="1"/>
    <col min="7" max="7" width="12" style="75" customWidth="1"/>
    <col min="8" max="8" width="12.33203125" style="75" customWidth="1"/>
    <col min="9" max="10" width="14.83203125" style="75" customWidth="1"/>
    <col min="11" max="16384" width="9.16015625" style="75" customWidth="1"/>
  </cols>
  <sheetData>
    <row r="1" spans="1:10" ht="31.5" customHeight="1">
      <c r="A1" s="76" t="s">
        <v>139</v>
      </c>
      <c r="B1" s="76"/>
      <c r="C1" s="76"/>
      <c r="D1" s="76"/>
      <c r="E1" s="76"/>
      <c r="F1" s="76"/>
      <c r="G1" s="76"/>
      <c r="H1" s="76"/>
      <c r="I1" s="76"/>
      <c r="J1" s="76"/>
    </row>
    <row r="2" spans="8:10" ht="15.75" customHeight="1">
      <c r="H2" s="177" t="s">
        <v>140</v>
      </c>
      <c r="I2" s="177"/>
      <c r="J2" s="177"/>
    </row>
    <row r="3" spans="1:10" ht="18" customHeight="1">
      <c r="A3" s="48" t="s">
        <v>25</v>
      </c>
      <c r="B3" s="199"/>
      <c r="C3" s="199"/>
      <c r="D3" s="199"/>
      <c r="E3" s="187"/>
      <c r="F3" s="187"/>
      <c r="G3" s="187"/>
      <c r="H3" s="177" t="s">
        <v>26</v>
      </c>
      <c r="I3" s="177"/>
      <c r="J3" s="177"/>
    </row>
    <row r="4" spans="1:10" s="74" customFormat="1" ht="21.75" customHeight="1">
      <c r="A4" s="86" t="s">
        <v>61</v>
      </c>
      <c r="B4" s="179" t="s">
        <v>79</v>
      </c>
      <c r="C4" s="179"/>
      <c r="D4" s="179"/>
      <c r="E4" s="85" t="s">
        <v>80</v>
      </c>
      <c r="F4" s="85" t="s">
        <v>138</v>
      </c>
      <c r="G4" s="85"/>
      <c r="H4" s="85"/>
      <c r="I4" s="85"/>
      <c r="J4" s="85"/>
    </row>
    <row r="5" spans="1:10" s="74" customFormat="1" ht="30" customHeight="1">
      <c r="A5" s="86"/>
      <c r="B5" s="179" t="s">
        <v>81</v>
      </c>
      <c r="C5" s="179" t="s">
        <v>82</v>
      </c>
      <c r="D5" s="178" t="s">
        <v>83</v>
      </c>
      <c r="E5" s="85"/>
      <c r="F5" s="85" t="s">
        <v>64</v>
      </c>
      <c r="G5" s="53" t="s">
        <v>141</v>
      </c>
      <c r="H5" s="53" t="s">
        <v>142</v>
      </c>
      <c r="I5" s="53" t="s">
        <v>143</v>
      </c>
      <c r="J5" s="53" t="s">
        <v>144</v>
      </c>
    </row>
    <row r="6" spans="1:10" s="74" customFormat="1" ht="19.5" customHeight="1">
      <c r="A6" s="56"/>
      <c r="B6" s="57"/>
      <c r="C6" s="57"/>
      <c r="D6" s="57"/>
      <c r="E6" s="58" t="s">
        <v>64</v>
      </c>
      <c r="F6" s="64">
        <f>F7+F22+F35</f>
        <v>258.71000000000004</v>
      </c>
      <c r="G6" s="64">
        <f>G7+G22+G35</f>
        <v>211.74</v>
      </c>
      <c r="H6" s="64">
        <f>H7+H22+H35</f>
        <v>42.330000000000005</v>
      </c>
      <c r="I6" s="64">
        <f>I7+I22+I35</f>
        <v>3.1399999999999997</v>
      </c>
      <c r="J6" s="64">
        <f>J7+J22+J35</f>
        <v>1.5</v>
      </c>
    </row>
    <row r="7" spans="1:10" s="74" customFormat="1" ht="19.5" customHeight="1">
      <c r="A7" s="72" t="s">
        <v>74</v>
      </c>
      <c r="B7" s="69"/>
      <c r="C7" s="66"/>
      <c r="D7" s="66"/>
      <c r="E7" s="71" t="s">
        <v>67</v>
      </c>
      <c r="F7" s="64">
        <v>115.31</v>
      </c>
      <c r="G7" s="64">
        <v>82.92</v>
      </c>
      <c r="H7" s="64">
        <v>28.76</v>
      </c>
      <c r="I7" s="64">
        <v>2.13</v>
      </c>
      <c r="J7" s="64">
        <v>1.5</v>
      </c>
    </row>
    <row r="8" spans="1:10" ht="19.5" customHeight="1">
      <c r="A8" s="72"/>
      <c r="B8" s="69" t="s">
        <v>85</v>
      </c>
      <c r="C8" s="66"/>
      <c r="D8" s="66"/>
      <c r="E8" s="67" t="s">
        <v>86</v>
      </c>
      <c r="F8" s="68">
        <v>89.6</v>
      </c>
      <c r="G8" s="68">
        <v>59.72</v>
      </c>
      <c r="H8" s="68">
        <v>18.36</v>
      </c>
      <c r="I8" s="68">
        <v>0.02</v>
      </c>
      <c r="J8" s="68">
        <v>1.5</v>
      </c>
    </row>
    <row r="9" spans="1:10" ht="19.5" customHeight="1">
      <c r="A9" s="72"/>
      <c r="B9" s="69"/>
      <c r="C9" s="66" t="s">
        <v>87</v>
      </c>
      <c r="D9" s="66"/>
      <c r="E9" s="67" t="s">
        <v>88</v>
      </c>
      <c r="F9" s="68">
        <v>89.6</v>
      </c>
      <c r="G9" s="68">
        <v>59.72</v>
      </c>
      <c r="H9" s="68">
        <v>18.36</v>
      </c>
      <c r="I9" s="68">
        <v>0.02</v>
      </c>
      <c r="J9" s="68">
        <v>1.5</v>
      </c>
    </row>
    <row r="10" spans="1:10" ht="19.5" customHeight="1">
      <c r="A10" s="72"/>
      <c r="B10" s="69" t="s">
        <v>89</v>
      </c>
      <c r="C10" s="66" t="s">
        <v>90</v>
      </c>
      <c r="D10" s="66" t="s">
        <v>87</v>
      </c>
      <c r="E10" s="67" t="s">
        <v>91</v>
      </c>
      <c r="F10" s="68">
        <v>78.1</v>
      </c>
      <c r="G10" s="68">
        <v>59.72</v>
      </c>
      <c r="H10" s="68">
        <v>18.36</v>
      </c>
      <c r="I10" s="68">
        <v>0.02</v>
      </c>
      <c r="J10" s="68">
        <v>0</v>
      </c>
    </row>
    <row r="11" spans="1:10" ht="19.5" customHeight="1">
      <c r="A11" s="72"/>
      <c r="B11" s="69" t="s">
        <v>89</v>
      </c>
      <c r="C11" s="66" t="s">
        <v>90</v>
      </c>
      <c r="D11" s="66" t="s">
        <v>92</v>
      </c>
      <c r="E11" s="67" t="s">
        <v>93</v>
      </c>
      <c r="F11" s="68">
        <v>11.5</v>
      </c>
      <c r="G11" s="68">
        <v>0</v>
      </c>
      <c r="H11" s="68">
        <v>10</v>
      </c>
      <c r="I11" s="68">
        <v>0</v>
      </c>
      <c r="J11" s="68">
        <v>1.5</v>
      </c>
    </row>
    <row r="12" spans="1:10" ht="19.5" customHeight="1">
      <c r="A12" s="72"/>
      <c r="B12" s="69" t="s">
        <v>94</v>
      </c>
      <c r="C12" s="66"/>
      <c r="D12" s="66"/>
      <c r="E12" s="67" t="s">
        <v>95</v>
      </c>
      <c r="F12" s="68">
        <v>11.75</v>
      </c>
      <c r="G12" s="68">
        <v>9.24</v>
      </c>
      <c r="H12" s="68">
        <v>0.4</v>
      </c>
      <c r="I12" s="68">
        <v>2.11</v>
      </c>
      <c r="J12" s="68">
        <v>0</v>
      </c>
    </row>
    <row r="13" spans="1:10" ht="19.5" customHeight="1">
      <c r="A13" s="72"/>
      <c r="B13" s="69"/>
      <c r="C13" s="66" t="s">
        <v>96</v>
      </c>
      <c r="D13" s="66"/>
      <c r="E13" s="67" t="s">
        <v>97</v>
      </c>
      <c r="F13" s="68">
        <v>11.75</v>
      </c>
      <c r="G13" s="68">
        <v>9.24</v>
      </c>
      <c r="H13" s="68">
        <v>0.4</v>
      </c>
      <c r="I13" s="68">
        <v>2.11</v>
      </c>
      <c r="J13" s="68">
        <v>0</v>
      </c>
    </row>
    <row r="14" spans="1:10" ht="19.5" customHeight="1">
      <c r="A14" s="72"/>
      <c r="B14" s="69" t="s">
        <v>98</v>
      </c>
      <c r="C14" s="66" t="s">
        <v>99</v>
      </c>
      <c r="D14" s="66" t="s">
        <v>87</v>
      </c>
      <c r="E14" s="67" t="s">
        <v>100</v>
      </c>
      <c r="F14" s="68">
        <v>2.51</v>
      </c>
      <c r="G14" s="68">
        <v>0</v>
      </c>
      <c r="H14" s="68">
        <v>0.4</v>
      </c>
      <c r="I14" s="68">
        <v>2.11</v>
      </c>
      <c r="J14" s="68">
        <v>0</v>
      </c>
    </row>
    <row r="15" spans="1:10" ht="19.5" customHeight="1">
      <c r="A15" s="72"/>
      <c r="B15" s="69" t="s">
        <v>98</v>
      </c>
      <c r="C15" s="66" t="s">
        <v>99</v>
      </c>
      <c r="D15" s="66" t="s">
        <v>96</v>
      </c>
      <c r="E15" s="67" t="s">
        <v>101</v>
      </c>
      <c r="F15" s="68">
        <v>9.24</v>
      </c>
      <c r="G15" s="68">
        <v>9.24</v>
      </c>
      <c r="H15" s="68">
        <v>0</v>
      </c>
      <c r="I15" s="68">
        <v>0</v>
      </c>
      <c r="J15" s="68">
        <v>0</v>
      </c>
    </row>
    <row r="16" spans="1:10" s="74" customFormat="1" ht="19.5" customHeight="1">
      <c r="A16" s="72"/>
      <c r="B16" s="69" t="s">
        <v>102</v>
      </c>
      <c r="C16" s="66"/>
      <c r="D16" s="66"/>
      <c r="E16" s="67" t="s">
        <v>103</v>
      </c>
      <c r="F16" s="68">
        <v>7.42</v>
      </c>
      <c r="G16" s="68">
        <v>7.42</v>
      </c>
      <c r="H16" s="68">
        <v>0</v>
      </c>
      <c r="I16" s="68">
        <v>0</v>
      </c>
      <c r="J16" s="68">
        <v>0</v>
      </c>
    </row>
    <row r="17" spans="1:10" ht="19.5" customHeight="1">
      <c r="A17" s="72"/>
      <c r="B17" s="69"/>
      <c r="C17" s="66" t="s">
        <v>104</v>
      </c>
      <c r="D17" s="66"/>
      <c r="E17" s="67" t="s">
        <v>105</v>
      </c>
      <c r="F17" s="68">
        <v>7.42</v>
      </c>
      <c r="G17" s="68">
        <v>7.42</v>
      </c>
      <c r="H17" s="68">
        <v>0</v>
      </c>
      <c r="I17" s="68">
        <v>0</v>
      </c>
      <c r="J17" s="68">
        <v>0</v>
      </c>
    </row>
    <row r="18" spans="1:10" ht="19.5" customHeight="1">
      <c r="A18" s="72"/>
      <c r="B18" s="69" t="s">
        <v>106</v>
      </c>
      <c r="C18" s="66" t="s">
        <v>107</v>
      </c>
      <c r="D18" s="66" t="s">
        <v>87</v>
      </c>
      <c r="E18" s="67" t="s">
        <v>108</v>
      </c>
      <c r="F18" s="68">
        <v>7.42</v>
      </c>
      <c r="G18" s="68">
        <v>7.42</v>
      </c>
      <c r="H18" s="68">
        <v>0</v>
      </c>
      <c r="I18" s="68">
        <v>0</v>
      </c>
      <c r="J18" s="68">
        <v>0</v>
      </c>
    </row>
    <row r="19" spans="1:10" ht="19.5" customHeight="1">
      <c r="A19" s="72"/>
      <c r="B19" s="69" t="s">
        <v>109</v>
      </c>
      <c r="C19" s="66"/>
      <c r="D19" s="66"/>
      <c r="E19" s="67" t="s">
        <v>110</v>
      </c>
      <c r="F19" s="68">
        <v>6.54</v>
      </c>
      <c r="G19" s="68">
        <v>6.54</v>
      </c>
      <c r="H19" s="68">
        <v>0</v>
      </c>
      <c r="I19" s="68">
        <v>0</v>
      </c>
      <c r="J19" s="68">
        <v>0</v>
      </c>
    </row>
    <row r="20" spans="1:10" ht="19.5" customHeight="1">
      <c r="A20" s="72"/>
      <c r="B20" s="69"/>
      <c r="C20" s="66" t="s">
        <v>111</v>
      </c>
      <c r="D20" s="66"/>
      <c r="E20" s="67" t="s">
        <v>112</v>
      </c>
      <c r="F20" s="68">
        <v>6.54</v>
      </c>
      <c r="G20" s="68">
        <v>6.54</v>
      </c>
      <c r="H20" s="68">
        <v>0</v>
      </c>
      <c r="I20" s="68">
        <v>0</v>
      </c>
      <c r="J20" s="68">
        <v>0</v>
      </c>
    </row>
    <row r="21" spans="1:10" ht="19.5" customHeight="1">
      <c r="A21" s="72"/>
      <c r="B21" s="69" t="s">
        <v>113</v>
      </c>
      <c r="C21" s="66" t="s">
        <v>114</v>
      </c>
      <c r="D21" s="66" t="s">
        <v>87</v>
      </c>
      <c r="E21" s="67" t="s">
        <v>115</v>
      </c>
      <c r="F21" s="68">
        <v>6.54</v>
      </c>
      <c r="G21" s="68">
        <v>6.54</v>
      </c>
      <c r="H21" s="68">
        <v>0</v>
      </c>
      <c r="I21" s="68">
        <v>0</v>
      </c>
      <c r="J21" s="68">
        <v>0</v>
      </c>
    </row>
    <row r="22" spans="1:10" ht="19.5" customHeight="1">
      <c r="A22" s="61" t="s">
        <v>75</v>
      </c>
      <c r="B22" s="66"/>
      <c r="C22" s="66"/>
      <c r="D22" s="66"/>
      <c r="E22" s="71" t="s">
        <v>67</v>
      </c>
      <c r="F22" s="64">
        <v>85.67</v>
      </c>
      <c r="G22" s="64">
        <v>79.71</v>
      </c>
      <c r="H22" s="64">
        <v>5.94</v>
      </c>
      <c r="I22" s="64">
        <v>0.02</v>
      </c>
      <c r="J22" s="200"/>
    </row>
    <row r="23" spans="1:10" ht="19.5" customHeight="1">
      <c r="A23" s="65"/>
      <c r="B23" s="66" t="s">
        <v>85</v>
      </c>
      <c r="C23" s="66"/>
      <c r="D23" s="66"/>
      <c r="E23" s="67" t="s">
        <v>86</v>
      </c>
      <c r="F23" s="68">
        <v>65.37</v>
      </c>
      <c r="G23" s="68">
        <v>59.41</v>
      </c>
      <c r="H23" s="68">
        <v>5.94</v>
      </c>
      <c r="I23" s="68">
        <v>0.02</v>
      </c>
      <c r="J23" s="200"/>
    </row>
    <row r="24" spans="1:10" ht="19.5" customHeight="1">
      <c r="A24" s="65"/>
      <c r="B24" s="66"/>
      <c r="C24" s="66" t="s">
        <v>87</v>
      </c>
      <c r="D24" s="66"/>
      <c r="E24" s="67" t="s">
        <v>88</v>
      </c>
      <c r="F24" s="68">
        <v>65.37</v>
      </c>
      <c r="G24" s="68">
        <v>59.41</v>
      </c>
      <c r="H24" s="68">
        <v>5.94</v>
      </c>
      <c r="I24" s="68">
        <v>0.02</v>
      </c>
      <c r="J24" s="200"/>
    </row>
    <row r="25" spans="1:10" ht="19.5" customHeight="1">
      <c r="A25" s="65"/>
      <c r="B25" s="66" t="s">
        <v>89</v>
      </c>
      <c r="C25" s="66" t="s">
        <v>90</v>
      </c>
      <c r="D25" s="66" t="s">
        <v>92</v>
      </c>
      <c r="E25" s="67" t="s">
        <v>93</v>
      </c>
      <c r="F25" s="68">
        <v>65.37</v>
      </c>
      <c r="G25" s="68">
        <v>59.41</v>
      </c>
      <c r="H25" s="68">
        <v>5.94</v>
      </c>
      <c r="I25" s="68">
        <v>0.02</v>
      </c>
      <c r="J25" s="200"/>
    </row>
    <row r="26" spans="1:10" ht="19.5" customHeight="1">
      <c r="A26" s="65"/>
      <c r="B26" s="66" t="s">
        <v>94</v>
      </c>
      <c r="C26" s="66"/>
      <c r="D26" s="66"/>
      <c r="E26" s="67" t="s">
        <v>95</v>
      </c>
      <c r="F26" s="68">
        <v>9.14</v>
      </c>
      <c r="G26" s="68">
        <v>9.14</v>
      </c>
      <c r="H26" s="68">
        <v>0</v>
      </c>
      <c r="I26" s="68">
        <v>0</v>
      </c>
      <c r="J26" s="200"/>
    </row>
    <row r="27" spans="1:10" ht="19.5" customHeight="1">
      <c r="A27" s="65"/>
      <c r="B27" s="66"/>
      <c r="C27" s="66" t="s">
        <v>96</v>
      </c>
      <c r="D27" s="66"/>
      <c r="E27" s="67" t="s">
        <v>97</v>
      </c>
      <c r="F27" s="68">
        <v>9.14</v>
      </c>
      <c r="G27" s="68">
        <v>9.14</v>
      </c>
      <c r="H27" s="68">
        <v>0</v>
      </c>
      <c r="I27" s="68">
        <v>0</v>
      </c>
      <c r="J27" s="200"/>
    </row>
    <row r="28" spans="1:10" ht="19.5" customHeight="1">
      <c r="A28" s="65"/>
      <c r="B28" s="66" t="s">
        <v>98</v>
      </c>
      <c r="C28" s="66" t="s">
        <v>99</v>
      </c>
      <c r="D28" s="66" t="s">
        <v>96</v>
      </c>
      <c r="E28" s="67" t="s">
        <v>101</v>
      </c>
      <c r="F28" s="68">
        <v>9.14</v>
      </c>
      <c r="G28" s="68">
        <v>9.14</v>
      </c>
      <c r="H28" s="68">
        <v>0</v>
      </c>
      <c r="I28" s="68">
        <v>0</v>
      </c>
      <c r="J28" s="200"/>
    </row>
    <row r="29" spans="1:10" ht="19.5" customHeight="1">
      <c r="A29" s="65"/>
      <c r="B29" s="66" t="s">
        <v>102</v>
      </c>
      <c r="C29" s="66"/>
      <c r="D29" s="66"/>
      <c r="E29" s="67" t="s">
        <v>103</v>
      </c>
      <c r="F29" s="68">
        <v>4.73</v>
      </c>
      <c r="G29" s="68">
        <v>4.73</v>
      </c>
      <c r="H29" s="68">
        <v>0</v>
      </c>
      <c r="I29" s="68">
        <v>0</v>
      </c>
      <c r="J29" s="200"/>
    </row>
    <row r="30" spans="1:10" ht="19.5" customHeight="1">
      <c r="A30" s="65"/>
      <c r="B30" s="66"/>
      <c r="C30" s="66" t="s">
        <v>104</v>
      </c>
      <c r="D30" s="66"/>
      <c r="E30" s="67" t="s">
        <v>105</v>
      </c>
      <c r="F30" s="68">
        <v>4.73</v>
      </c>
      <c r="G30" s="68">
        <v>4.73</v>
      </c>
      <c r="H30" s="68">
        <v>0</v>
      </c>
      <c r="I30" s="68">
        <v>0</v>
      </c>
      <c r="J30" s="200"/>
    </row>
    <row r="31" spans="1:10" ht="19.5" customHeight="1">
      <c r="A31" s="65"/>
      <c r="B31" s="66" t="s">
        <v>106</v>
      </c>
      <c r="C31" s="66" t="s">
        <v>107</v>
      </c>
      <c r="D31" s="66" t="s">
        <v>111</v>
      </c>
      <c r="E31" s="67" t="s">
        <v>116</v>
      </c>
      <c r="F31" s="68">
        <v>4.73</v>
      </c>
      <c r="G31" s="68">
        <v>4.73</v>
      </c>
      <c r="H31" s="68">
        <v>0</v>
      </c>
      <c r="I31" s="68">
        <v>0</v>
      </c>
      <c r="J31" s="200"/>
    </row>
    <row r="32" spans="1:10" ht="19.5" customHeight="1">
      <c r="A32" s="65"/>
      <c r="B32" s="66" t="s">
        <v>109</v>
      </c>
      <c r="C32" s="66"/>
      <c r="D32" s="66"/>
      <c r="E32" s="67" t="s">
        <v>110</v>
      </c>
      <c r="F32" s="68">
        <v>6.43</v>
      </c>
      <c r="G32" s="68">
        <v>6.43</v>
      </c>
      <c r="H32" s="68">
        <v>0</v>
      </c>
      <c r="I32" s="68">
        <v>0</v>
      </c>
      <c r="J32" s="200"/>
    </row>
    <row r="33" spans="1:10" ht="19.5" customHeight="1">
      <c r="A33" s="65"/>
      <c r="B33" s="66"/>
      <c r="C33" s="66" t="s">
        <v>111</v>
      </c>
      <c r="D33" s="66"/>
      <c r="E33" s="67" t="s">
        <v>112</v>
      </c>
      <c r="F33" s="68">
        <v>6.43</v>
      </c>
      <c r="G33" s="68">
        <v>6.43</v>
      </c>
      <c r="H33" s="68">
        <v>0</v>
      </c>
      <c r="I33" s="68">
        <v>0</v>
      </c>
      <c r="J33" s="200"/>
    </row>
    <row r="34" spans="1:10" ht="19.5" customHeight="1">
      <c r="A34" s="70"/>
      <c r="B34" s="66" t="s">
        <v>113</v>
      </c>
      <c r="C34" s="66" t="s">
        <v>114</v>
      </c>
      <c r="D34" s="66" t="s">
        <v>87</v>
      </c>
      <c r="E34" s="67" t="s">
        <v>115</v>
      </c>
      <c r="F34" s="68">
        <v>6.43</v>
      </c>
      <c r="G34" s="68">
        <v>6.43</v>
      </c>
      <c r="H34" s="68">
        <v>0</v>
      </c>
      <c r="I34" s="68">
        <v>0</v>
      </c>
      <c r="J34" s="200"/>
    </row>
    <row r="35" spans="1:10" ht="19.5" customHeight="1">
      <c r="A35" s="61" t="s">
        <v>76</v>
      </c>
      <c r="B35" s="66"/>
      <c r="C35" s="66"/>
      <c r="D35" s="66"/>
      <c r="E35" s="71" t="s">
        <v>67</v>
      </c>
      <c r="F35" s="64">
        <v>57.73</v>
      </c>
      <c r="G35" s="64">
        <v>49.11</v>
      </c>
      <c r="H35" s="64">
        <v>7.63</v>
      </c>
      <c r="I35" s="64">
        <v>0.99</v>
      </c>
      <c r="J35" s="200"/>
    </row>
    <row r="36" spans="1:10" ht="19.5" customHeight="1">
      <c r="A36" s="65"/>
      <c r="B36" s="66" t="s">
        <v>85</v>
      </c>
      <c r="C36" s="66"/>
      <c r="D36" s="66"/>
      <c r="E36" s="67" t="s">
        <v>86</v>
      </c>
      <c r="F36" s="68">
        <v>42.99</v>
      </c>
      <c r="G36" s="68">
        <v>35.6</v>
      </c>
      <c r="H36" s="68">
        <v>7.39</v>
      </c>
      <c r="I36" s="68">
        <v>0</v>
      </c>
      <c r="J36" s="200"/>
    </row>
    <row r="37" spans="1:10" ht="19.5" customHeight="1">
      <c r="A37" s="65"/>
      <c r="B37" s="66"/>
      <c r="C37" s="66" t="s">
        <v>117</v>
      </c>
      <c r="D37" s="66"/>
      <c r="E37" s="67" t="s">
        <v>118</v>
      </c>
      <c r="F37" s="68">
        <v>42.99</v>
      </c>
      <c r="G37" s="68">
        <v>35.6</v>
      </c>
      <c r="H37" s="68">
        <v>7.39</v>
      </c>
      <c r="I37" s="68">
        <v>0</v>
      </c>
      <c r="J37" s="200"/>
    </row>
    <row r="38" spans="1:10" ht="19.5" customHeight="1">
      <c r="A38" s="65"/>
      <c r="B38" s="66" t="s">
        <v>89</v>
      </c>
      <c r="C38" s="66" t="s">
        <v>119</v>
      </c>
      <c r="D38" s="66" t="s">
        <v>87</v>
      </c>
      <c r="E38" s="67" t="s">
        <v>91</v>
      </c>
      <c r="F38" s="68">
        <v>42.99</v>
      </c>
      <c r="G38" s="68">
        <v>35.6</v>
      </c>
      <c r="H38" s="68">
        <v>7.39</v>
      </c>
      <c r="I38" s="68">
        <v>0</v>
      </c>
      <c r="J38" s="200"/>
    </row>
    <row r="39" spans="1:10" ht="19.5" customHeight="1">
      <c r="A39" s="65"/>
      <c r="B39" s="66" t="s">
        <v>94</v>
      </c>
      <c r="C39" s="66"/>
      <c r="D39" s="66"/>
      <c r="E39" s="67" t="s">
        <v>95</v>
      </c>
      <c r="F39" s="68">
        <v>6.62</v>
      </c>
      <c r="G39" s="68">
        <v>5.39</v>
      </c>
      <c r="H39" s="68">
        <v>0.24</v>
      </c>
      <c r="I39" s="68">
        <v>0.99</v>
      </c>
      <c r="J39" s="200"/>
    </row>
    <row r="40" spans="1:10" ht="19.5" customHeight="1">
      <c r="A40" s="65"/>
      <c r="B40" s="66"/>
      <c r="C40" s="66" t="s">
        <v>96</v>
      </c>
      <c r="D40" s="66"/>
      <c r="E40" s="67" t="s">
        <v>97</v>
      </c>
      <c r="F40" s="68">
        <v>6.62</v>
      </c>
      <c r="G40" s="68">
        <v>5.39</v>
      </c>
      <c r="H40" s="68">
        <v>0.24</v>
      </c>
      <c r="I40" s="68">
        <v>0.99</v>
      </c>
      <c r="J40" s="200"/>
    </row>
    <row r="41" spans="1:10" ht="19.5" customHeight="1">
      <c r="A41" s="65"/>
      <c r="B41" s="66" t="s">
        <v>98</v>
      </c>
      <c r="C41" s="66" t="s">
        <v>99</v>
      </c>
      <c r="D41" s="66" t="s">
        <v>87</v>
      </c>
      <c r="E41" s="67" t="s">
        <v>100</v>
      </c>
      <c r="F41" s="68">
        <v>1.23</v>
      </c>
      <c r="G41" s="68">
        <v>0</v>
      </c>
      <c r="H41" s="68">
        <v>0.24</v>
      </c>
      <c r="I41" s="68">
        <v>0.99</v>
      </c>
      <c r="J41" s="200"/>
    </row>
    <row r="42" spans="1:10" ht="19.5" customHeight="1">
      <c r="A42" s="65"/>
      <c r="B42" s="66" t="s">
        <v>98</v>
      </c>
      <c r="C42" s="66" t="s">
        <v>99</v>
      </c>
      <c r="D42" s="66" t="s">
        <v>96</v>
      </c>
      <c r="E42" s="67" t="s">
        <v>101</v>
      </c>
      <c r="F42" s="68">
        <v>5.39</v>
      </c>
      <c r="G42" s="68">
        <v>5.39</v>
      </c>
      <c r="H42" s="68">
        <v>0</v>
      </c>
      <c r="I42" s="68">
        <v>0</v>
      </c>
      <c r="J42" s="200"/>
    </row>
    <row r="43" spans="1:10" ht="19.5" customHeight="1">
      <c r="A43" s="65"/>
      <c r="B43" s="66" t="s">
        <v>102</v>
      </c>
      <c r="C43" s="66"/>
      <c r="D43" s="66"/>
      <c r="E43" s="67" t="s">
        <v>103</v>
      </c>
      <c r="F43" s="68">
        <v>4.22</v>
      </c>
      <c r="G43" s="68">
        <v>4.22</v>
      </c>
      <c r="H43" s="68">
        <v>0</v>
      </c>
      <c r="I43" s="68">
        <v>0</v>
      </c>
      <c r="J43" s="200"/>
    </row>
    <row r="44" spans="1:10" ht="19.5" customHeight="1">
      <c r="A44" s="65"/>
      <c r="B44" s="66"/>
      <c r="C44" s="66" t="s">
        <v>104</v>
      </c>
      <c r="D44" s="66"/>
      <c r="E44" s="67" t="s">
        <v>105</v>
      </c>
      <c r="F44" s="68">
        <v>4.22</v>
      </c>
      <c r="G44" s="68">
        <v>4.22</v>
      </c>
      <c r="H44" s="68">
        <v>0</v>
      </c>
      <c r="I44" s="68">
        <v>0</v>
      </c>
      <c r="J44" s="200"/>
    </row>
    <row r="45" spans="1:10" ht="19.5" customHeight="1">
      <c r="A45" s="65"/>
      <c r="B45" s="66" t="s">
        <v>106</v>
      </c>
      <c r="C45" s="66" t="s">
        <v>107</v>
      </c>
      <c r="D45" s="66" t="s">
        <v>87</v>
      </c>
      <c r="E45" s="67" t="s">
        <v>108</v>
      </c>
      <c r="F45" s="68">
        <v>4.22</v>
      </c>
      <c r="G45" s="68">
        <v>4.22</v>
      </c>
      <c r="H45" s="68">
        <v>0</v>
      </c>
      <c r="I45" s="68">
        <v>0</v>
      </c>
      <c r="J45" s="200"/>
    </row>
    <row r="46" spans="1:10" ht="19.5" customHeight="1">
      <c r="A46" s="65"/>
      <c r="B46" s="66" t="s">
        <v>109</v>
      </c>
      <c r="C46" s="66"/>
      <c r="D46" s="66"/>
      <c r="E46" s="67" t="s">
        <v>110</v>
      </c>
      <c r="F46" s="68">
        <v>3.9</v>
      </c>
      <c r="G46" s="68">
        <v>3.9</v>
      </c>
      <c r="H46" s="68">
        <v>0</v>
      </c>
      <c r="I46" s="68">
        <v>0</v>
      </c>
      <c r="J46" s="200"/>
    </row>
    <row r="47" spans="1:10" ht="19.5" customHeight="1">
      <c r="A47" s="65"/>
      <c r="B47" s="66"/>
      <c r="C47" s="66" t="s">
        <v>111</v>
      </c>
      <c r="D47" s="66"/>
      <c r="E47" s="67" t="s">
        <v>112</v>
      </c>
      <c r="F47" s="68">
        <v>3.9</v>
      </c>
      <c r="G47" s="68">
        <v>3.9</v>
      </c>
      <c r="H47" s="68">
        <v>0</v>
      </c>
      <c r="I47" s="68">
        <v>0</v>
      </c>
      <c r="J47" s="200"/>
    </row>
    <row r="48" spans="1:10" ht="19.5" customHeight="1">
      <c r="A48" s="70"/>
      <c r="B48" s="66" t="s">
        <v>113</v>
      </c>
      <c r="C48" s="66" t="s">
        <v>114</v>
      </c>
      <c r="D48" s="66" t="s">
        <v>87</v>
      </c>
      <c r="E48" s="67" t="s">
        <v>115</v>
      </c>
      <c r="F48" s="68">
        <v>3.9</v>
      </c>
      <c r="G48" s="68">
        <v>3.9</v>
      </c>
      <c r="H48" s="68">
        <v>0</v>
      </c>
      <c r="I48" s="68">
        <v>0</v>
      </c>
      <c r="J48" s="200"/>
    </row>
  </sheetData>
  <sheetProtection/>
  <mergeCells count="10">
    <mergeCell ref="A1:J1"/>
    <mergeCell ref="H2:J2"/>
    <mergeCell ref="H3:J3"/>
    <mergeCell ref="B4:D4"/>
    <mergeCell ref="F4:J4"/>
    <mergeCell ref="A4:A5"/>
    <mergeCell ref="A7:A21"/>
    <mergeCell ref="A22:A34"/>
    <mergeCell ref="A35:A48"/>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4"/>
  <sheetViews>
    <sheetView showGridLines="0" showZeros="0" workbookViewId="0" topLeftCell="A12">
      <selection activeCell="A26" sqref="A26:IV30"/>
    </sheetView>
  </sheetViews>
  <sheetFormatPr defaultColWidth="9" defaultRowHeight="11.25"/>
  <cols>
    <col min="1" max="1" width="4.33203125" style="75" customWidth="1"/>
    <col min="2" max="3" width="4.33203125" style="75" bestFit="1" customWidth="1"/>
    <col min="4" max="4" width="43.5" style="75" customWidth="1"/>
    <col min="5" max="5" width="11.33203125" style="75" customWidth="1"/>
    <col min="6" max="6" width="11" style="75" bestFit="1" customWidth="1"/>
    <col min="7" max="7" width="13.33203125" style="75" customWidth="1"/>
    <col min="8" max="8" width="12.66015625" style="75" customWidth="1"/>
    <col min="9" max="9" width="13.16015625" style="75" customWidth="1"/>
    <col min="10" max="10" width="13" style="75" customWidth="1"/>
    <col min="11" max="11" width="12.83203125" style="75" customWidth="1"/>
    <col min="12" max="237" width="9.16015625" style="75" customWidth="1"/>
    <col min="238" max="16384" width="9.33203125" style="75" bestFit="1" customWidth="1"/>
  </cols>
  <sheetData>
    <row r="1" spans="1:11" ht="30" customHeight="1">
      <c r="A1" s="76" t="s">
        <v>145</v>
      </c>
      <c r="B1" s="76"/>
      <c r="C1" s="76"/>
      <c r="D1" s="76"/>
      <c r="E1" s="76"/>
      <c r="F1" s="76"/>
      <c r="G1" s="76"/>
      <c r="H1" s="76"/>
      <c r="I1" s="76"/>
      <c r="J1" s="76"/>
      <c r="K1" s="76"/>
    </row>
    <row r="2" spans="1:11" ht="15.75" customHeight="1">
      <c r="A2"/>
      <c r="B2"/>
      <c r="C2"/>
      <c r="D2"/>
      <c r="E2"/>
      <c r="F2"/>
      <c r="G2"/>
      <c r="K2" s="177" t="s">
        <v>146</v>
      </c>
    </row>
    <row r="3" spans="1:11" ht="18" customHeight="1">
      <c r="A3" s="48" t="s">
        <v>25</v>
      </c>
      <c r="B3" s="152"/>
      <c r="C3" s="152"/>
      <c r="D3" s="152"/>
      <c r="E3" s="187"/>
      <c r="F3"/>
      <c r="G3" s="188"/>
      <c r="K3" s="196" t="s">
        <v>26</v>
      </c>
    </row>
    <row r="4" spans="1:11" s="74" customFormat="1" ht="18" customHeight="1">
      <c r="A4" s="86" t="s">
        <v>79</v>
      </c>
      <c r="B4" s="86"/>
      <c r="C4" s="86"/>
      <c r="D4" s="189" t="s">
        <v>80</v>
      </c>
      <c r="E4" s="53" t="s">
        <v>147</v>
      </c>
      <c r="F4" s="53"/>
      <c r="G4" s="53"/>
      <c r="H4" s="53"/>
      <c r="I4" s="53"/>
      <c r="J4" s="53"/>
      <c r="K4" s="53"/>
    </row>
    <row r="5" spans="1:11" s="74" customFormat="1" ht="19.5" customHeight="1">
      <c r="A5" s="190" t="s">
        <v>81</v>
      </c>
      <c r="B5" s="190" t="s">
        <v>82</v>
      </c>
      <c r="C5" s="190" t="s">
        <v>83</v>
      </c>
      <c r="D5" s="191"/>
      <c r="E5" s="53" t="s">
        <v>64</v>
      </c>
      <c r="F5" s="53" t="s">
        <v>31</v>
      </c>
      <c r="G5" s="53"/>
      <c r="H5" s="53" t="s">
        <v>35</v>
      </c>
      <c r="I5" s="53" t="s">
        <v>37</v>
      </c>
      <c r="J5" s="53" t="s">
        <v>39</v>
      </c>
      <c r="K5" s="53" t="s">
        <v>41</v>
      </c>
    </row>
    <row r="6" spans="1:11" s="74" customFormat="1" ht="60.75" customHeight="1">
      <c r="A6" s="192"/>
      <c r="B6" s="192"/>
      <c r="C6" s="192"/>
      <c r="D6" s="193"/>
      <c r="E6" s="53"/>
      <c r="F6" s="53" t="s">
        <v>67</v>
      </c>
      <c r="G6" s="53" t="s">
        <v>33</v>
      </c>
      <c r="H6" s="53"/>
      <c r="I6" s="53"/>
      <c r="J6" s="53"/>
      <c r="K6" s="53"/>
    </row>
    <row r="7" spans="1:11" s="74" customFormat="1" ht="19.5" customHeight="1">
      <c r="A7" s="183"/>
      <c r="B7" s="143"/>
      <c r="C7" s="143"/>
      <c r="D7" s="194" t="s">
        <v>64</v>
      </c>
      <c r="E7" s="195">
        <v>247.21</v>
      </c>
      <c r="F7" s="195">
        <v>247.21</v>
      </c>
      <c r="G7" s="53"/>
      <c r="H7" s="53"/>
      <c r="I7" s="197"/>
      <c r="J7" s="53"/>
      <c r="K7" s="53"/>
    </row>
    <row r="8" spans="1:11" ht="15" customHeight="1">
      <c r="A8" s="183">
        <v>207</v>
      </c>
      <c r="B8" s="143"/>
      <c r="C8" s="143"/>
      <c r="D8" s="183" t="s">
        <v>86</v>
      </c>
      <c r="E8" s="141">
        <v>186.49</v>
      </c>
      <c r="F8" s="141">
        <v>186.49</v>
      </c>
      <c r="G8" s="117"/>
      <c r="H8" s="149"/>
      <c r="I8" s="197"/>
      <c r="J8" s="149"/>
      <c r="K8" s="149"/>
    </row>
    <row r="9" spans="1:11" ht="15" customHeight="1">
      <c r="A9" s="183"/>
      <c r="B9" s="143" t="s">
        <v>87</v>
      </c>
      <c r="C9" s="143"/>
      <c r="D9" s="183" t="s">
        <v>88</v>
      </c>
      <c r="E9" s="141">
        <v>143.5</v>
      </c>
      <c r="F9" s="141">
        <v>143.5</v>
      </c>
      <c r="G9" s="117"/>
      <c r="H9" s="149"/>
      <c r="I9" s="197"/>
      <c r="J9" s="149"/>
      <c r="K9" s="149"/>
    </row>
    <row r="10" spans="1:11" ht="15" customHeight="1">
      <c r="A10" s="183">
        <v>207</v>
      </c>
      <c r="B10" s="143" t="s">
        <v>90</v>
      </c>
      <c r="C10" s="143" t="s">
        <v>87</v>
      </c>
      <c r="D10" s="183" t="s">
        <v>91</v>
      </c>
      <c r="E10" s="141">
        <v>78.1</v>
      </c>
      <c r="F10" s="141">
        <v>78.1</v>
      </c>
      <c r="G10" s="117"/>
      <c r="H10" s="149"/>
      <c r="I10" s="197"/>
      <c r="J10" s="149"/>
      <c r="K10" s="149"/>
    </row>
    <row r="11" spans="1:11" ht="15" customHeight="1">
      <c r="A11" s="183">
        <v>207</v>
      </c>
      <c r="B11" s="143" t="s">
        <v>90</v>
      </c>
      <c r="C11" s="143" t="s">
        <v>92</v>
      </c>
      <c r="D11" s="183" t="s">
        <v>93</v>
      </c>
      <c r="E11" s="141">
        <v>65.4</v>
      </c>
      <c r="F11" s="141">
        <v>65.4</v>
      </c>
      <c r="G11" s="117"/>
      <c r="H11" s="149"/>
      <c r="I11" s="197"/>
      <c r="J11" s="149"/>
      <c r="K11" s="149"/>
    </row>
    <row r="12" spans="1:11" ht="15" customHeight="1">
      <c r="A12" s="183"/>
      <c r="B12" s="143" t="s">
        <v>117</v>
      </c>
      <c r="C12" s="143"/>
      <c r="D12" s="183" t="s">
        <v>118</v>
      </c>
      <c r="E12" s="141">
        <v>42.99</v>
      </c>
      <c r="F12" s="141">
        <v>42.99</v>
      </c>
      <c r="G12" s="117"/>
      <c r="H12" s="149"/>
      <c r="I12" s="197"/>
      <c r="J12" s="149"/>
      <c r="K12" s="149"/>
    </row>
    <row r="13" spans="1:11" ht="15" customHeight="1">
      <c r="A13" s="183">
        <v>207</v>
      </c>
      <c r="B13" s="143" t="s">
        <v>119</v>
      </c>
      <c r="C13" s="143" t="s">
        <v>87</v>
      </c>
      <c r="D13" s="183" t="s">
        <v>91</v>
      </c>
      <c r="E13" s="141">
        <v>42.99</v>
      </c>
      <c r="F13" s="141">
        <v>42.99</v>
      </c>
      <c r="G13" s="117"/>
      <c r="H13" s="149"/>
      <c r="I13" s="197"/>
      <c r="J13" s="149"/>
      <c r="K13" s="149"/>
    </row>
    <row r="14" spans="1:11" ht="15" customHeight="1">
      <c r="A14" s="183">
        <v>208</v>
      </c>
      <c r="B14" s="143"/>
      <c r="C14" s="143"/>
      <c r="D14" s="183" t="s">
        <v>95</v>
      </c>
      <c r="E14" s="141">
        <v>27.51</v>
      </c>
      <c r="F14" s="141">
        <v>27.51</v>
      </c>
      <c r="G14" s="117"/>
      <c r="H14" s="149"/>
      <c r="I14" s="197"/>
      <c r="J14" s="149"/>
      <c r="K14" s="149"/>
    </row>
    <row r="15" spans="1:11" ht="15" customHeight="1">
      <c r="A15" s="183"/>
      <c r="B15" s="143" t="s">
        <v>96</v>
      </c>
      <c r="C15" s="143"/>
      <c r="D15" s="183" t="s">
        <v>97</v>
      </c>
      <c r="E15" s="141">
        <v>27.51</v>
      </c>
      <c r="F15" s="141">
        <v>27.51</v>
      </c>
      <c r="G15" s="117"/>
      <c r="H15" s="149"/>
      <c r="I15" s="197"/>
      <c r="J15" s="149"/>
      <c r="K15" s="149"/>
    </row>
    <row r="16" spans="1:11" ht="15" customHeight="1">
      <c r="A16" s="183">
        <v>208</v>
      </c>
      <c r="B16" s="143" t="s">
        <v>99</v>
      </c>
      <c r="C16" s="143" t="s">
        <v>87</v>
      </c>
      <c r="D16" s="183" t="s">
        <v>100</v>
      </c>
      <c r="E16" s="141">
        <v>3.74</v>
      </c>
      <c r="F16" s="141">
        <v>3.74</v>
      </c>
      <c r="G16" s="117"/>
      <c r="H16" s="149"/>
      <c r="I16" s="197"/>
      <c r="J16" s="149"/>
      <c r="K16" s="149"/>
    </row>
    <row r="17" spans="1:11" ht="15" customHeight="1">
      <c r="A17" s="183">
        <v>208</v>
      </c>
      <c r="B17" s="143" t="s">
        <v>99</v>
      </c>
      <c r="C17" s="143" t="s">
        <v>96</v>
      </c>
      <c r="D17" s="183" t="s">
        <v>101</v>
      </c>
      <c r="E17" s="141">
        <v>23.77</v>
      </c>
      <c r="F17" s="141">
        <v>23.77</v>
      </c>
      <c r="G17" s="117"/>
      <c r="H17" s="149"/>
      <c r="I17" s="197"/>
      <c r="J17" s="149"/>
      <c r="K17" s="149"/>
    </row>
    <row r="18" spans="1:11" ht="15" customHeight="1">
      <c r="A18" s="183">
        <v>210</v>
      </c>
      <c r="B18" s="143"/>
      <c r="C18" s="143"/>
      <c r="D18" s="183" t="s">
        <v>103</v>
      </c>
      <c r="E18" s="141">
        <v>16.37</v>
      </c>
      <c r="F18" s="141">
        <v>16.37</v>
      </c>
      <c r="G18" s="117"/>
      <c r="H18" s="149"/>
      <c r="I18" s="197"/>
      <c r="J18" s="149"/>
      <c r="K18" s="149"/>
    </row>
    <row r="19" spans="1:11" ht="15" customHeight="1">
      <c r="A19" s="183"/>
      <c r="B19" s="143" t="s">
        <v>104</v>
      </c>
      <c r="C19" s="143"/>
      <c r="D19" s="183" t="s">
        <v>105</v>
      </c>
      <c r="E19" s="141">
        <v>16.37</v>
      </c>
      <c r="F19" s="141">
        <v>16.37</v>
      </c>
      <c r="G19" s="117"/>
      <c r="H19" s="149"/>
      <c r="I19" s="197"/>
      <c r="J19" s="149"/>
      <c r="K19" s="149"/>
    </row>
    <row r="20" spans="1:11" ht="15" customHeight="1">
      <c r="A20" s="183">
        <v>210</v>
      </c>
      <c r="B20" s="143" t="s">
        <v>107</v>
      </c>
      <c r="C20" s="143" t="s">
        <v>87</v>
      </c>
      <c r="D20" s="183" t="s">
        <v>108</v>
      </c>
      <c r="E20" s="141">
        <v>11.64</v>
      </c>
      <c r="F20" s="141">
        <v>11.64</v>
      </c>
      <c r="G20" s="117"/>
      <c r="H20" s="149"/>
      <c r="I20" s="197"/>
      <c r="J20" s="149"/>
      <c r="K20" s="149"/>
    </row>
    <row r="21" spans="1:11" ht="15" customHeight="1">
      <c r="A21" s="183">
        <v>210</v>
      </c>
      <c r="B21" s="143" t="s">
        <v>107</v>
      </c>
      <c r="C21" s="143" t="s">
        <v>111</v>
      </c>
      <c r="D21" s="183" t="s">
        <v>116</v>
      </c>
      <c r="E21" s="141">
        <v>4.73</v>
      </c>
      <c r="F21" s="141">
        <v>4.73</v>
      </c>
      <c r="G21" s="117"/>
      <c r="H21" s="149"/>
      <c r="I21" s="197"/>
      <c r="J21" s="149"/>
      <c r="K21" s="149"/>
    </row>
    <row r="22" spans="1:11" ht="15" customHeight="1">
      <c r="A22" s="183">
        <v>221</v>
      </c>
      <c r="B22" s="143"/>
      <c r="C22" s="143"/>
      <c r="D22" s="183" t="s">
        <v>110</v>
      </c>
      <c r="E22" s="141">
        <v>16.87</v>
      </c>
      <c r="F22" s="141">
        <v>16.87</v>
      </c>
      <c r="G22" s="117"/>
      <c r="H22" s="149"/>
      <c r="I22" s="197"/>
      <c r="J22" s="149"/>
      <c r="K22" s="149"/>
    </row>
    <row r="23" spans="1:11" ht="15" customHeight="1">
      <c r="A23" s="183"/>
      <c r="B23" s="143" t="s">
        <v>111</v>
      </c>
      <c r="C23" s="143"/>
      <c r="D23" s="183" t="s">
        <v>112</v>
      </c>
      <c r="E23" s="141">
        <v>16.87</v>
      </c>
      <c r="F23" s="141">
        <v>16.87</v>
      </c>
      <c r="G23" s="117"/>
      <c r="H23" s="149"/>
      <c r="I23" s="197"/>
      <c r="J23" s="149"/>
      <c r="K23" s="149"/>
    </row>
    <row r="24" spans="1:11" ht="15" customHeight="1">
      <c r="A24" s="183">
        <v>221</v>
      </c>
      <c r="B24" s="143" t="s">
        <v>114</v>
      </c>
      <c r="C24" s="143" t="s">
        <v>87</v>
      </c>
      <c r="D24" s="183" t="s">
        <v>115</v>
      </c>
      <c r="E24" s="141">
        <v>16.87</v>
      </c>
      <c r="F24" s="141">
        <v>16.87</v>
      </c>
      <c r="G24" s="117"/>
      <c r="H24" s="149"/>
      <c r="I24" s="197"/>
      <c r="J24" s="149"/>
      <c r="K24" s="149"/>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24"/>
  <sheetViews>
    <sheetView showGridLines="0" showZeros="0" workbookViewId="0" topLeftCell="A15">
      <selection activeCell="A26" sqref="A26:IV29"/>
    </sheetView>
  </sheetViews>
  <sheetFormatPr defaultColWidth="9.16015625" defaultRowHeight="12.75" customHeight="1"/>
  <cols>
    <col min="1" max="1" width="7.33203125" style="173" customWidth="1"/>
    <col min="2" max="2" width="9.16015625" style="174" customWidth="1"/>
    <col min="3" max="3" width="51.66015625" style="0" customWidth="1"/>
    <col min="4" max="4" width="15" style="0" customWidth="1"/>
    <col min="5" max="5" width="17.66015625" style="0" customWidth="1"/>
    <col min="6" max="6" width="15" style="0" customWidth="1"/>
  </cols>
  <sheetData>
    <row r="1" spans="1:6" ht="24.75" customHeight="1">
      <c r="A1" s="95" t="s">
        <v>148</v>
      </c>
      <c r="B1" s="95"/>
      <c r="C1" s="95"/>
      <c r="D1" s="95"/>
      <c r="E1" s="95"/>
      <c r="F1" s="95"/>
    </row>
    <row r="2" spans="1:6" ht="15.75" customHeight="1">
      <c r="A2" s="175"/>
      <c r="B2" s="176"/>
      <c r="C2" s="95"/>
      <c r="D2" s="95"/>
      <c r="F2" s="177" t="s">
        <v>149</v>
      </c>
    </row>
    <row r="3" spans="1:6" s="75" customFormat="1" ht="15.75" customHeight="1">
      <c r="A3" s="48" t="s">
        <v>25</v>
      </c>
      <c r="B3" s="48"/>
      <c r="C3" s="49"/>
      <c r="D3" s="49"/>
      <c r="F3" s="177" t="s">
        <v>26</v>
      </c>
    </row>
    <row r="4" spans="1:6" s="74" customFormat="1" ht="24" customHeight="1">
      <c r="A4" s="178" t="s">
        <v>79</v>
      </c>
      <c r="B4" s="178"/>
      <c r="C4" s="85" t="s">
        <v>80</v>
      </c>
      <c r="D4" s="85" t="s">
        <v>150</v>
      </c>
      <c r="E4" s="85"/>
      <c r="F4" s="85"/>
    </row>
    <row r="5" spans="1:6" s="74" customFormat="1" ht="22.5" customHeight="1">
      <c r="A5" s="178" t="s">
        <v>81</v>
      </c>
      <c r="B5" s="179" t="s">
        <v>82</v>
      </c>
      <c r="C5" s="85"/>
      <c r="D5" s="85" t="s">
        <v>64</v>
      </c>
      <c r="E5" s="85" t="s">
        <v>151</v>
      </c>
      <c r="F5" s="85" t="s">
        <v>152</v>
      </c>
    </row>
    <row r="6" spans="1:6" s="74" customFormat="1" ht="19.5" customHeight="1">
      <c r="A6" s="178"/>
      <c r="B6" s="179"/>
      <c r="C6" s="85" t="s">
        <v>153</v>
      </c>
      <c r="D6" s="180">
        <v>247.21</v>
      </c>
      <c r="E6" s="181">
        <v>214.88</v>
      </c>
      <c r="F6" s="181">
        <v>32.33</v>
      </c>
    </row>
    <row r="7" spans="1:6" s="75" customFormat="1" ht="19.5" customHeight="1">
      <c r="A7" s="182" t="s">
        <v>154</v>
      </c>
      <c r="B7" s="183"/>
      <c r="C7" s="183" t="s">
        <v>68</v>
      </c>
      <c r="D7" s="184">
        <v>211.74</v>
      </c>
      <c r="E7" s="184">
        <v>211.74</v>
      </c>
      <c r="F7" s="144"/>
    </row>
    <row r="8" spans="1:6" s="75" customFormat="1" ht="19.5" customHeight="1">
      <c r="A8" s="182"/>
      <c r="B8" s="66" t="s">
        <v>87</v>
      </c>
      <c r="C8" s="183" t="s">
        <v>155</v>
      </c>
      <c r="D8" s="184">
        <v>93.3</v>
      </c>
      <c r="E8" s="184">
        <v>93.3</v>
      </c>
      <c r="F8" s="144"/>
    </row>
    <row r="9" spans="1:6" s="75" customFormat="1" ht="19.5" customHeight="1">
      <c r="A9" s="182"/>
      <c r="B9" s="66" t="s">
        <v>111</v>
      </c>
      <c r="C9" s="183" t="s">
        <v>156</v>
      </c>
      <c r="D9" s="184">
        <v>52.98</v>
      </c>
      <c r="E9" s="184">
        <v>52.98</v>
      </c>
      <c r="F9" s="144"/>
    </row>
    <row r="10" spans="1:6" s="75" customFormat="1" ht="19.5" customHeight="1">
      <c r="A10" s="182"/>
      <c r="B10" s="66" t="s">
        <v>117</v>
      </c>
      <c r="C10" s="183" t="s">
        <v>157</v>
      </c>
      <c r="D10" s="184">
        <v>7.77</v>
      </c>
      <c r="E10" s="184">
        <v>7.77</v>
      </c>
      <c r="F10" s="144"/>
    </row>
    <row r="11" spans="1:6" s="75" customFormat="1" ht="19.5" customHeight="1">
      <c r="A11" s="182"/>
      <c r="B11" s="66" t="s">
        <v>158</v>
      </c>
      <c r="C11" s="183" t="s">
        <v>159</v>
      </c>
      <c r="D11" s="184">
        <v>23.77</v>
      </c>
      <c r="E11" s="184">
        <v>23.77</v>
      </c>
      <c r="F11" s="144"/>
    </row>
    <row r="12" spans="1:6" s="75" customFormat="1" ht="19.5" customHeight="1">
      <c r="A12" s="182"/>
      <c r="B12" s="66" t="s">
        <v>160</v>
      </c>
      <c r="C12" s="183" t="s">
        <v>161</v>
      </c>
      <c r="D12" s="184">
        <v>14.45</v>
      </c>
      <c r="E12" s="184">
        <v>14.45</v>
      </c>
      <c r="F12" s="185"/>
    </row>
    <row r="13" spans="1:6" s="75" customFormat="1" ht="19.5" customHeight="1">
      <c r="A13" s="182"/>
      <c r="B13" s="66" t="s">
        <v>92</v>
      </c>
      <c r="C13" s="183" t="s">
        <v>162</v>
      </c>
      <c r="D13" s="184">
        <v>2.6</v>
      </c>
      <c r="E13" s="184">
        <v>2.6</v>
      </c>
      <c r="F13" s="185"/>
    </row>
    <row r="14" spans="1:6" s="75" customFormat="1" ht="19.5" customHeight="1">
      <c r="A14" s="182"/>
      <c r="B14" s="66" t="s">
        <v>163</v>
      </c>
      <c r="C14" s="183" t="s">
        <v>164</v>
      </c>
      <c r="D14" s="184">
        <v>16.87</v>
      </c>
      <c r="E14" s="184">
        <v>16.87</v>
      </c>
      <c r="F14" s="185"/>
    </row>
    <row r="15" spans="1:6" s="75" customFormat="1" ht="19.5" customHeight="1">
      <c r="A15" s="66">
        <v>302</v>
      </c>
      <c r="C15" s="183" t="s">
        <v>69</v>
      </c>
      <c r="D15" s="184">
        <v>32.33</v>
      </c>
      <c r="E15" s="186"/>
      <c r="F15" s="184">
        <v>32.33</v>
      </c>
    </row>
    <row r="16" spans="1:6" s="75" customFormat="1" ht="19.5" customHeight="1">
      <c r="A16" s="182"/>
      <c r="B16" s="66" t="s">
        <v>87</v>
      </c>
      <c r="C16" s="183" t="s">
        <v>165</v>
      </c>
      <c r="D16" s="184">
        <v>7.49</v>
      </c>
      <c r="E16" s="186"/>
      <c r="F16" s="184">
        <v>7.49</v>
      </c>
    </row>
    <row r="17" spans="1:6" s="75" customFormat="1" ht="19.5" customHeight="1">
      <c r="A17" s="182"/>
      <c r="B17" s="66" t="s">
        <v>166</v>
      </c>
      <c r="C17" s="183" t="s">
        <v>167</v>
      </c>
      <c r="D17" s="184">
        <v>3.11</v>
      </c>
      <c r="E17" s="185"/>
      <c r="F17" s="184">
        <v>3.11</v>
      </c>
    </row>
    <row r="18" spans="1:6" s="75" customFormat="1" ht="19.5" customHeight="1">
      <c r="A18" s="182"/>
      <c r="B18" s="66" t="s">
        <v>168</v>
      </c>
      <c r="C18" s="183" t="s">
        <v>169</v>
      </c>
      <c r="D18" s="184">
        <v>2.79</v>
      </c>
      <c r="E18" s="185"/>
      <c r="F18" s="184">
        <v>2.79</v>
      </c>
    </row>
    <row r="19" spans="1:6" s="75" customFormat="1" ht="19.5" customHeight="1">
      <c r="A19" s="182"/>
      <c r="B19" s="66" t="s">
        <v>170</v>
      </c>
      <c r="C19" s="183" t="s">
        <v>171</v>
      </c>
      <c r="D19" s="184">
        <v>1.9</v>
      </c>
      <c r="E19" s="185"/>
      <c r="F19" s="184">
        <v>1.9</v>
      </c>
    </row>
    <row r="20" spans="1:6" s="75" customFormat="1" ht="19.5" customHeight="1">
      <c r="A20" s="182"/>
      <c r="B20" s="66" t="s">
        <v>172</v>
      </c>
      <c r="C20" s="183" t="s">
        <v>173</v>
      </c>
      <c r="D20" s="184">
        <v>10.8</v>
      </c>
      <c r="E20" s="185"/>
      <c r="F20" s="184">
        <v>10.8</v>
      </c>
    </row>
    <row r="21" spans="1:6" s="75" customFormat="1" ht="19.5" customHeight="1">
      <c r="A21" s="182"/>
      <c r="B21" s="66" t="s">
        <v>174</v>
      </c>
      <c r="C21" s="183" t="s">
        <v>175</v>
      </c>
      <c r="D21" s="184">
        <v>6.24</v>
      </c>
      <c r="E21" s="185"/>
      <c r="F21" s="144">
        <v>6.24</v>
      </c>
    </row>
    <row r="22" spans="1:6" s="75" customFormat="1" ht="19.5" customHeight="1">
      <c r="A22" s="66">
        <v>303</v>
      </c>
      <c r="C22" s="183" t="s">
        <v>176</v>
      </c>
      <c r="D22" s="184">
        <v>3.14</v>
      </c>
      <c r="E22" s="184">
        <v>3.14</v>
      </c>
      <c r="F22" s="144"/>
    </row>
    <row r="23" spans="1:6" s="75" customFormat="1" ht="19.5" customHeight="1">
      <c r="A23" s="182"/>
      <c r="B23" s="66" t="s">
        <v>111</v>
      </c>
      <c r="C23" s="183" t="s">
        <v>177</v>
      </c>
      <c r="D23" s="184">
        <v>3.1</v>
      </c>
      <c r="E23" s="184">
        <v>3.1</v>
      </c>
      <c r="F23" s="144"/>
    </row>
    <row r="24" spans="1:6" s="75" customFormat="1" ht="19.5" customHeight="1">
      <c r="A24" s="182"/>
      <c r="B24" s="66" t="s">
        <v>178</v>
      </c>
      <c r="C24" s="183" t="s">
        <v>179</v>
      </c>
      <c r="D24" s="184">
        <v>0.04</v>
      </c>
      <c r="E24" s="184">
        <v>0.04</v>
      </c>
      <c r="F24" s="144"/>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9"/>
  <sheetViews>
    <sheetView showGridLines="0" showZeros="0" workbookViewId="0" topLeftCell="A1">
      <selection activeCell="A10" sqref="A10:IV1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1" customFormat="1" ht="27.75">
      <c r="A1" s="127" t="s">
        <v>180</v>
      </c>
      <c r="B1" s="127"/>
      <c r="C1" s="127"/>
      <c r="D1" s="127"/>
      <c r="E1" s="127"/>
      <c r="F1" s="127"/>
      <c r="G1" s="127"/>
      <c r="H1" s="127"/>
      <c r="I1" s="127"/>
      <c r="J1" s="127"/>
      <c r="K1" s="127"/>
    </row>
    <row r="2" spans="1:11" s="75" customFormat="1" ht="17.25" customHeight="1">
      <c r="A2" s="162"/>
      <c r="B2" s="163"/>
      <c r="C2" s="163"/>
      <c r="D2" s="163"/>
      <c r="E2" s="163"/>
      <c r="F2" s="163"/>
      <c r="G2" s="163"/>
      <c r="H2" s="163"/>
      <c r="K2" s="159" t="s">
        <v>181</v>
      </c>
    </row>
    <row r="3" spans="1:11" ht="18.75" customHeight="1">
      <c r="A3" s="164" t="s">
        <v>25</v>
      </c>
      <c r="B3" s="164"/>
      <c r="C3" s="164"/>
      <c r="D3" s="165"/>
      <c r="E3" s="165"/>
      <c r="F3" s="152"/>
      <c r="G3" s="152"/>
      <c r="H3" s="152"/>
      <c r="K3" s="160" t="s">
        <v>26</v>
      </c>
    </row>
    <row r="4" spans="1:11" s="41" customFormat="1" ht="27" customHeight="1">
      <c r="A4" s="86" t="s">
        <v>61</v>
      </c>
      <c r="B4" s="86" t="s">
        <v>79</v>
      </c>
      <c r="C4" s="86"/>
      <c r="D4" s="86"/>
      <c r="E4" s="85" t="s">
        <v>80</v>
      </c>
      <c r="F4" s="85" t="s">
        <v>138</v>
      </c>
      <c r="G4" s="85"/>
      <c r="H4" s="85"/>
      <c r="I4" s="85"/>
      <c r="J4" s="85"/>
      <c r="K4" s="85"/>
    </row>
    <row r="5" spans="1:11" s="41" customFormat="1" ht="36.75" customHeight="1">
      <c r="A5" s="86"/>
      <c r="B5" s="86" t="s">
        <v>81</v>
      </c>
      <c r="C5" s="86" t="s">
        <v>82</v>
      </c>
      <c r="D5" s="85" t="s">
        <v>83</v>
      </c>
      <c r="E5" s="85"/>
      <c r="F5" s="85" t="s">
        <v>64</v>
      </c>
      <c r="G5" s="53" t="s">
        <v>141</v>
      </c>
      <c r="H5" s="53" t="s">
        <v>142</v>
      </c>
      <c r="I5" s="53" t="s">
        <v>143</v>
      </c>
      <c r="J5" s="53" t="s">
        <v>182</v>
      </c>
      <c r="K5" s="53" t="s">
        <v>183</v>
      </c>
    </row>
    <row r="6" spans="1:11" s="75" customFormat="1" ht="12.75" customHeight="1">
      <c r="A6" s="166"/>
      <c r="B6" s="167"/>
      <c r="C6" s="167"/>
      <c r="D6" s="166"/>
      <c r="E6" s="168"/>
      <c r="F6" s="169"/>
      <c r="G6" s="169"/>
      <c r="H6" s="169"/>
      <c r="I6" s="169"/>
      <c r="J6" s="166"/>
      <c r="K6" s="166"/>
    </row>
    <row r="7" spans="1:11" s="75" customFormat="1" ht="12.75" customHeight="1">
      <c r="A7" s="167"/>
      <c r="B7" s="167"/>
      <c r="C7" s="167"/>
      <c r="D7" s="166"/>
      <c r="E7" s="168"/>
      <c r="F7" s="169"/>
      <c r="G7" s="169"/>
      <c r="H7" s="169"/>
      <c r="I7" s="169"/>
      <c r="J7" s="166"/>
      <c r="K7" s="166"/>
    </row>
    <row r="8" spans="1:11" s="75" customFormat="1" ht="12.75" customHeight="1">
      <c r="A8" s="167"/>
      <c r="B8" s="170"/>
      <c r="C8" s="170"/>
      <c r="D8" s="170"/>
      <c r="E8" s="171"/>
      <c r="F8" s="172"/>
      <c r="G8" s="172"/>
      <c r="H8" s="169"/>
      <c r="I8" s="169"/>
      <c r="J8" s="166"/>
      <c r="K8" s="166"/>
    </row>
    <row r="9" ht="33.75" customHeight="1">
      <c r="A9" s="75" t="s">
        <v>184</v>
      </c>
    </row>
  </sheetData>
  <sheetProtection/>
  <mergeCells count="5">
    <mergeCell ref="A1:K1"/>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1"/>
  <sheetViews>
    <sheetView showGridLines="0" showZeros="0" workbookViewId="0" topLeftCell="A1">
      <selection activeCell="A10" sqref="A10:IV13"/>
    </sheetView>
  </sheetViews>
  <sheetFormatPr defaultColWidth="9" defaultRowHeight="11.25"/>
  <cols>
    <col min="1" max="1" width="24.16015625" style="75" customWidth="1"/>
    <col min="2" max="4" width="7.16015625" style="75" customWidth="1"/>
    <col min="5" max="5" width="19" style="75" customWidth="1"/>
    <col min="6" max="10" width="14.33203125" style="75" customWidth="1"/>
    <col min="11" max="16384" width="9.33203125" style="75" bestFit="1" customWidth="1"/>
  </cols>
  <sheetData>
    <row r="1" spans="1:11" ht="35.25" customHeight="1">
      <c r="A1" s="76" t="s">
        <v>185</v>
      </c>
      <c r="B1" s="76"/>
      <c r="C1" s="76"/>
      <c r="D1" s="76"/>
      <c r="E1" s="76"/>
      <c r="F1" s="76"/>
      <c r="G1" s="76"/>
      <c r="H1" s="76"/>
      <c r="I1" s="76"/>
      <c r="J1" s="76"/>
      <c r="K1" s="76"/>
    </row>
    <row r="2" ht="15.75" customHeight="1">
      <c r="K2" s="159" t="s">
        <v>186</v>
      </c>
    </row>
    <row r="3" spans="1:11" ht="22.5" customHeight="1">
      <c r="A3" s="48" t="s">
        <v>25</v>
      </c>
      <c r="B3" s="48"/>
      <c r="C3" s="49"/>
      <c r="D3" s="152"/>
      <c r="E3" s="152"/>
      <c r="F3" s="152"/>
      <c r="G3" s="152"/>
      <c r="H3" s="152"/>
      <c r="K3" s="160" t="s">
        <v>26</v>
      </c>
    </row>
    <row r="4" spans="1:11" s="74" customFormat="1" ht="24" customHeight="1">
      <c r="A4" s="86" t="s">
        <v>61</v>
      </c>
      <c r="B4" s="86" t="s">
        <v>79</v>
      </c>
      <c r="C4" s="86"/>
      <c r="D4" s="86"/>
      <c r="E4" s="85" t="s">
        <v>80</v>
      </c>
      <c r="F4" s="85" t="s">
        <v>138</v>
      </c>
      <c r="G4" s="85"/>
      <c r="H4" s="85"/>
      <c r="I4" s="85"/>
      <c r="J4" s="85"/>
      <c r="K4" s="85"/>
    </row>
    <row r="5" spans="1:11" s="74" customFormat="1" ht="40.5" customHeight="1">
      <c r="A5" s="86"/>
      <c r="B5" s="86" t="s">
        <v>81</v>
      </c>
      <c r="C5" s="86" t="s">
        <v>82</v>
      </c>
      <c r="D5" s="85" t="s">
        <v>83</v>
      </c>
      <c r="E5" s="85"/>
      <c r="F5" s="85" t="s">
        <v>64</v>
      </c>
      <c r="G5" s="53" t="s">
        <v>141</v>
      </c>
      <c r="H5" s="53" t="s">
        <v>142</v>
      </c>
      <c r="I5" s="53" t="s">
        <v>143</v>
      </c>
      <c r="J5" s="53" t="s">
        <v>182</v>
      </c>
      <c r="K5" s="53" t="s">
        <v>183</v>
      </c>
    </row>
    <row r="6" spans="1:11" s="74" customFormat="1" ht="23.25" customHeight="1">
      <c r="A6" s="56"/>
      <c r="B6" s="57"/>
      <c r="C6" s="57"/>
      <c r="D6" s="57"/>
      <c r="E6" s="58"/>
      <c r="F6" s="153">
        <f>SUM(G6:J6)</f>
        <v>0</v>
      </c>
      <c r="G6" s="153">
        <f>SUM(G7:G8)</f>
        <v>0</v>
      </c>
      <c r="H6" s="153">
        <f>SUM(H7:H8)</f>
        <v>0</v>
      </c>
      <c r="I6" s="153">
        <f>SUM(I7:I8)</f>
        <v>0</v>
      </c>
      <c r="J6" s="153">
        <f>SUM(J7:J8)</f>
        <v>0</v>
      </c>
      <c r="K6" s="158"/>
    </row>
    <row r="7" spans="1:11" ht="19.5" customHeight="1">
      <c r="A7" s="139"/>
      <c r="B7" s="154"/>
      <c r="C7" s="154"/>
      <c r="D7" s="154"/>
      <c r="E7" s="155"/>
      <c r="F7" s="117">
        <f>SUM(G7:J7)</f>
        <v>0</v>
      </c>
      <c r="G7" s="117"/>
      <c r="H7" s="117"/>
      <c r="I7" s="117"/>
      <c r="J7" s="117"/>
      <c r="K7" s="149"/>
    </row>
    <row r="8" spans="1:11" ht="19.5" customHeight="1">
      <c r="A8" s="139"/>
      <c r="B8" s="154"/>
      <c r="C8" s="154"/>
      <c r="D8" s="154"/>
      <c r="E8" s="155"/>
      <c r="F8" s="117">
        <f>SUM(G8:J8)</f>
        <v>0</v>
      </c>
      <c r="G8" s="117"/>
      <c r="H8" s="117"/>
      <c r="I8" s="117"/>
      <c r="J8" s="117"/>
      <c r="K8" s="149"/>
    </row>
    <row r="9" spans="1:10" ht="25.5" customHeight="1">
      <c r="A9" s="75" t="s">
        <v>184</v>
      </c>
      <c r="B9" s="93"/>
      <c r="C9" s="93"/>
      <c r="D9" s="93"/>
      <c r="E9" s="93"/>
      <c r="F9" s="93"/>
      <c r="G9" s="93"/>
      <c r="H9" s="93"/>
      <c r="I9" s="93"/>
      <c r="J9" s="93"/>
    </row>
    <row r="10" ht="12">
      <c r="G10" s="93"/>
    </row>
    <row r="11" ht="12">
      <c r="C11" s="93"/>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2"/>
  <sheetViews>
    <sheetView showGridLines="0" showZeros="0" workbookViewId="0" topLeftCell="A1">
      <selection activeCell="A10" sqref="A10:IV12"/>
    </sheetView>
  </sheetViews>
  <sheetFormatPr defaultColWidth="9.16015625" defaultRowHeight="11.25"/>
  <cols>
    <col min="1" max="1" width="34" style="75" customWidth="1"/>
    <col min="2" max="4" width="7.16015625" style="75" customWidth="1"/>
    <col min="5" max="5" width="17.83203125" style="75" customWidth="1"/>
    <col min="6" max="10" width="14.33203125" style="75" customWidth="1"/>
    <col min="11" max="11" width="11.33203125" style="75" customWidth="1"/>
    <col min="12" max="16384" width="9.16015625" style="75" customWidth="1"/>
  </cols>
  <sheetData>
    <row r="1" spans="1:11" ht="35.25" customHeight="1">
      <c r="A1" s="76" t="s">
        <v>187</v>
      </c>
      <c r="B1" s="76"/>
      <c r="C1" s="76"/>
      <c r="D1" s="76"/>
      <c r="E1" s="76"/>
      <c r="F1" s="76"/>
      <c r="G1" s="76"/>
      <c r="H1" s="76"/>
      <c r="I1" s="76"/>
      <c r="J1" s="76"/>
      <c r="K1" s="76"/>
    </row>
    <row r="2" ht="15.75" customHeight="1">
      <c r="K2" s="78" t="s">
        <v>188</v>
      </c>
    </row>
    <row r="3" spans="1:11" ht="12">
      <c r="A3" s="48" t="s">
        <v>25</v>
      </c>
      <c r="B3" s="48"/>
      <c r="C3" s="49"/>
      <c r="D3" s="152"/>
      <c r="E3" s="152"/>
      <c r="F3" s="152"/>
      <c r="G3" s="152"/>
      <c r="H3" s="152"/>
      <c r="K3" s="147" t="s">
        <v>26</v>
      </c>
    </row>
    <row r="4" spans="1:11" s="74" customFormat="1" ht="24" customHeight="1">
      <c r="A4" s="86" t="s">
        <v>61</v>
      </c>
      <c r="B4" s="86" t="s">
        <v>79</v>
      </c>
      <c r="C4" s="86"/>
      <c r="D4" s="86"/>
      <c r="E4" s="85" t="s">
        <v>80</v>
      </c>
      <c r="F4" s="85" t="s">
        <v>138</v>
      </c>
      <c r="G4" s="85"/>
      <c r="H4" s="85"/>
      <c r="I4" s="85"/>
      <c r="J4" s="85"/>
      <c r="K4" s="85"/>
    </row>
    <row r="5" spans="1:11" s="74" customFormat="1" ht="40.5" customHeight="1">
      <c r="A5" s="86"/>
      <c r="B5" s="86" t="s">
        <v>81</v>
      </c>
      <c r="C5" s="86" t="s">
        <v>82</v>
      </c>
      <c r="D5" s="85" t="s">
        <v>83</v>
      </c>
      <c r="E5" s="85"/>
      <c r="F5" s="85" t="s">
        <v>64</v>
      </c>
      <c r="G5" s="53" t="s">
        <v>141</v>
      </c>
      <c r="H5" s="53" t="s">
        <v>142</v>
      </c>
      <c r="I5" s="53" t="s">
        <v>143</v>
      </c>
      <c r="J5" s="53" t="s">
        <v>182</v>
      </c>
      <c r="K5" s="53" t="s">
        <v>183</v>
      </c>
    </row>
    <row r="6" spans="1:11" s="74" customFormat="1" ht="12" customHeight="1">
      <c r="A6" s="56"/>
      <c r="B6" s="57"/>
      <c r="C6" s="57"/>
      <c r="D6" s="57"/>
      <c r="E6" s="58" t="s">
        <v>64</v>
      </c>
      <c r="F6" s="153">
        <f>SUM(G6:J6)</f>
        <v>0</v>
      </c>
      <c r="G6" s="153">
        <f>SUM(G7:G8)</f>
        <v>0</v>
      </c>
      <c r="H6" s="153">
        <f>SUM(H7:H8)</f>
        <v>0</v>
      </c>
      <c r="I6" s="153">
        <f>SUM(I7:I8)</f>
        <v>0</v>
      </c>
      <c r="J6" s="153">
        <f>SUM(J7:J8)</f>
        <v>0</v>
      </c>
      <c r="K6" s="158"/>
    </row>
    <row r="7" spans="1:11" ht="12">
      <c r="A7" s="139"/>
      <c r="B7" s="154"/>
      <c r="C7" s="154"/>
      <c r="D7" s="154"/>
      <c r="E7" s="155"/>
      <c r="F7" s="117">
        <f>SUM(G7:J7)</f>
        <v>0</v>
      </c>
      <c r="G7" s="117"/>
      <c r="H7" s="117"/>
      <c r="I7" s="117"/>
      <c r="J7" s="117"/>
      <c r="K7" s="149"/>
    </row>
    <row r="8" spans="1:11" ht="12">
      <c r="A8" s="139"/>
      <c r="B8" s="154"/>
      <c r="C8" s="154"/>
      <c r="D8" s="154"/>
      <c r="E8" s="155"/>
      <c r="F8" s="117">
        <f>SUM(G8:J8)</f>
        <v>0</v>
      </c>
      <c r="G8" s="117"/>
      <c r="H8" s="117"/>
      <c r="I8" s="117"/>
      <c r="J8" s="117"/>
      <c r="K8" s="149"/>
    </row>
    <row r="9" spans="1:11" ht="15">
      <c r="A9" s="157" t="s">
        <v>184</v>
      </c>
      <c r="B9" s="157"/>
      <c r="C9" s="157"/>
      <c r="D9" s="157"/>
      <c r="E9" s="157"/>
      <c r="F9" s="157"/>
      <c r="G9" s="157"/>
      <c r="H9" s="157"/>
      <c r="I9" s="157"/>
      <c r="J9" s="157"/>
      <c r="K9" s="157"/>
    </row>
    <row r="11" ht="12">
      <c r="G11" s="93"/>
    </row>
    <row r="12" ht="12">
      <c r="C12" s="93"/>
    </row>
  </sheetData>
  <sheetProtection/>
  <mergeCells count="7">
    <mergeCell ref="A1:K1"/>
    <mergeCell ref="A3:C3"/>
    <mergeCell ref="B4:D4"/>
    <mergeCell ref="F4:K4"/>
    <mergeCell ref="A9:K9"/>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4"/>
  <sheetViews>
    <sheetView showGridLines="0" showZeros="0" workbookViewId="0" topLeftCell="A1">
      <selection activeCell="A1" sqref="A1:K1"/>
    </sheetView>
  </sheetViews>
  <sheetFormatPr defaultColWidth="9.16015625" defaultRowHeight="11.25"/>
  <cols>
    <col min="1" max="1" width="34" style="75" customWidth="1"/>
    <col min="2" max="4" width="7.16015625" style="75" customWidth="1"/>
    <col min="5" max="5" width="17.83203125" style="75" customWidth="1"/>
    <col min="6" max="10" width="14.33203125" style="75" customWidth="1"/>
    <col min="11" max="11" width="11.33203125" style="75" customWidth="1"/>
    <col min="12" max="16384" width="9.16015625" style="75" customWidth="1"/>
  </cols>
  <sheetData>
    <row r="1" spans="1:11" ht="35.25" customHeight="1">
      <c r="A1" s="76" t="s">
        <v>189</v>
      </c>
      <c r="B1" s="76"/>
      <c r="C1" s="76"/>
      <c r="D1" s="76"/>
      <c r="E1" s="76"/>
      <c r="F1" s="76"/>
      <c r="G1" s="76"/>
      <c r="H1" s="76"/>
      <c r="I1" s="76"/>
      <c r="J1" s="76"/>
      <c r="K1" s="76"/>
    </row>
    <row r="2" ht="15.75" customHeight="1">
      <c r="K2" s="78" t="s">
        <v>190</v>
      </c>
    </row>
    <row r="3" spans="1:11" ht="12">
      <c r="A3" s="48" t="s">
        <v>25</v>
      </c>
      <c r="B3" s="48"/>
      <c r="C3" s="49"/>
      <c r="D3" s="152"/>
      <c r="E3" s="152"/>
      <c r="F3" s="152"/>
      <c r="G3" s="152"/>
      <c r="H3" s="152"/>
      <c r="K3" s="147" t="s">
        <v>26</v>
      </c>
    </row>
    <row r="4" spans="1:11" s="74" customFormat="1" ht="24" customHeight="1">
      <c r="A4" s="86" t="s">
        <v>61</v>
      </c>
      <c r="B4" s="86" t="s">
        <v>79</v>
      </c>
      <c r="C4" s="86"/>
      <c r="D4" s="86"/>
      <c r="E4" s="85" t="s">
        <v>80</v>
      </c>
      <c r="F4" s="85" t="s">
        <v>138</v>
      </c>
      <c r="G4" s="85"/>
      <c r="H4" s="85"/>
      <c r="I4" s="85"/>
      <c r="J4" s="85"/>
      <c r="K4" s="85"/>
    </row>
    <row r="5" spans="1:11" s="74" customFormat="1" ht="40.5" customHeight="1">
      <c r="A5" s="86"/>
      <c r="B5" s="86" t="s">
        <v>81</v>
      </c>
      <c r="C5" s="86" t="s">
        <v>82</v>
      </c>
      <c r="D5" s="85" t="s">
        <v>83</v>
      </c>
      <c r="E5" s="85"/>
      <c r="F5" s="85" t="s">
        <v>64</v>
      </c>
      <c r="G5" s="53" t="s">
        <v>141</v>
      </c>
      <c r="H5" s="53" t="s">
        <v>142</v>
      </c>
      <c r="I5" s="53" t="s">
        <v>143</v>
      </c>
      <c r="J5" s="53" t="s">
        <v>182</v>
      </c>
      <c r="K5" s="53" t="s">
        <v>183</v>
      </c>
    </row>
    <row r="6" spans="1:11" s="74" customFormat="1" ht="12" customHeight="1">
      <c r="A6" s="56"/>
      <c r="B6" s="57"/>
      <c r="C6" s="57"/>
      <c r="D6" s="57"/>
      <c r="E6" s="58" t="s">
        <v>64</v>
      </c>
      <c r="F6" s="153">
        <f>SUM(G6:J6)</f>
        <v>0</v>
      </c>
      <c r="G6" s="153">
        <f>SUM(G7:G10)</f>
        <v>0</v>
      </c>
      <c r="H6" s="153">
        <f>SUM(H7:H10)</f>
        <v>0</v>
      </c>
      <c r="I6" s="153">
        <f>SUM(I7:I10)</f>
        <v>0</v>
      </c>
      <c r="J6" s="153">
        <f>SUM(J7:J10)</f>
        <v>0</v>
      </c>
      <c r="K6" s="158"/>
    </row>
    <row r="7" spans="1:11" ht="12">
      <c r="A7" s="139"/>
      <c r="B7" s="154"/>
      <c r="C7" s="154"/>
      <c r="D7" s="154"/>
      <c r="E7" s="155"/>
      <c r="F7" s="117">
        <f>SUM(G7:J7)</f>
        <v>0</v>
      </c>
      <c r="G7" s="117"/>
      <c r="H7" s="117"/>
      <c r="I7" s="117"/>
      <c r="J7" s="117"/>
      <c r="K7" s="149"/>
    </row>
    <row r="8" spans="1:11" ht="12">
      <c r="A8" s="139"/>
      <c r="B8" s="154"/>
      <c r="C8" s="154"/>
      <c r="D8" s="154"/>
      <c r="E8" s="155"/>
      <c r="F8" s="117">
        <f>SUM(G8:J8)</f>
        <v>0</v>
      </c>
      <c r="G8" s="117"/>
      <c r="H8" s="117"/>
      <c r="I8" s="117"/>
      <c r="J8" s="117"/>
      <c r="K8" s="149"/>
    </row>
    <row r="9" spans="1:11" ht="12">
      <c r="A9" s="139"/>
      <c r="B9" s="154"/>
      <c r="C9" s="154"/>
      <c r="D9" s="154"/>
      <c r="E9" s="155"/>
      <c r="F9" s="117">
        <f>SUM(G9:J9)</f>
        <v>0</v>
      </c>
      <c r="G9" s="117"/>
      <c r="H9" s="117"/>
      <c r="I9" s="117"/>
      <c r="J9" s="117"/>
      <c r="K9" s="149"/>
    </row>
    <row r="10" spans="1:11" ht="12">
      <c r="A10" s="156"/>
      <c r="B10" s="154"/>
      <c r="C10" s="154"/>
      <c r="D10" s="154"/>
      <c r="E10" s="155"/>
      <c r="F10" s="117"/>
      <c r="G10" s="117"/>
      <c r="H10" s="117"/>
      <c r="I10" s="117"/>
      <c r="J10" s="117"/>
      <c r="K10" s="149"/>
    </row>
    <row r="11" spans="1:11" ht="15">
      <c r="A11" s="157" t="s">
        <v>184</v>
      </c>
      <c r="B11" s="157"/>
      <c r="C11" s="157"/>
      <c r="D11" s="157"/>
      <c r="E11" s="157"/>
      <c r="F11" s="157"/>
      <c r="G11" s="157"/>
      <c r="H11" s="157"/>
      <c r="I11" s="157"/>
      <c r="J11" s="157"/>
      <c r="K11" s="157"/>
    </row>
    <row r="13" ht="12">
      <c r="G13" s="93"/>
    </row>
    <row r="14" ht="12">
      <c r="C14" s="93"/>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3"/>
  <sheetViews>
    <sheetView showGridLines="0" showZeros="0" workbookViewId="0" topLeftCell="A7">
      <selection activeCell="H11" sqref="H11"/>
    </sheetView>
  </sheetViews>
  <sheetFormatPr defaultColWidth="9.16015625" defaultRowHeight="12.75" customHeight="1"/>
  <cols>
    <col min="1" max="1" width="18.33203125" style="0" customWidth="1"/>
    <col min="2" max="2" width="20.83203125" style="0" customWidth="1"/>
    <col min="3" max="3" width="73.66015625" style="0" customWidth="1"/>
    <col min="4" max="4" width="8.660156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75"/>
    </row>
    <row r="2" spans="1:13" ht="36.75" customHeight="1">
      <c r="A2" s="127" t="s">
        <v>191</v>
      </c>
      <c r="B2" s="127"/>
      <c r="C2" s="127"/>
      <c r="D2" s="127"/>
      <c r="E2" s="127"/>
      <c r="F2" s="127"/>
      <c r="G2" s="127"/>
      <c r="H2" s="127"/>
      <c r="I2" s="127"/>
      <c r="J2" s="127"/>
      <c r="K2" s="127"/>
      <c r="L2" s="127"/>
      <c r="M2" s="127"/>
    </row>
    <row r="3" spans="1:15" ht="18" customHeight="1">
      <c r="A3" s="75"/>
      <c r="B3" s="75"/>
      <c r="C3" s="75"/>
      <c r="D3" s="75"/>
      <c r="E3" s="75"/>
      <c r="F3" s="75"/>
      <c r="G3" s="75"/>
      <c r="H3" s="75"/>
      <c r="I3" s="75"/>
      <c r="O3" s="78" t="s">
        <v>192</v>
      </c>
    </row>
    <row r="4" spans="1:15" ht="21" customHeight="1">
      <c r="A4" s="48" t="s">
        <v>25</v>
      </c>
      <c r="B4" s="48"/>
      <c r="C4" s="49"/>
      <c r="D4" s="75"/>
      <c r="E4" s="75"/>
      <c r="F4" s="75"/>
      <c r="G4" s="75"/>
      <c r="H4" s="75"/>
      <c r="I4" s="75"/>
      <c r="K4" s="75"/>
      <c r="O4" s="147" t="s">
        <v>26</v>
      </c>
    </row>
    <row r="5" spans="1:15" s="41" customFormat="1" ht="29.25" customHeight="1">
      <c r="A5" s="128" t="s">
        <v>61</v>
      </c>
      <c r="B5" s="129" t="s">
        <v>193</v>
      </c>
      <c r="C5" s="129" t="s">
        <v>194</v>
      </c>
      <c r="D5" s="130" t="s">
        <v>128</v>
      </c>
      <c r="E5" s="131"/>
      <c r="F5" s="131"/>
      <c r="G5" s="131"/>
      <c r="H5" s="131"/>
      <c r="I5" s="131"/>
      <c r="J5" s="131"/>
      <c r="K5" s="131"/>
      <c r="L5" s="131"/>
      <c r="M5" s="131"/>
      <c r="N5" s="131"/>
      <c r="O5" s="148"/>
    </row>
    <row r="6" spans="1:15" s="41" customFormat="1" ht="41.25" customHeight="1">
      <c r="A6" s="132"/>
      <c r="B6" s="133"/>
      <c r="C6" s="133"/>
      <c r="D6" s="129" t="s">
        <v>64</v>
      </c>
      <c r="E6" s="53" t="s">
        <v>31</v>
      </c>
      <c r="F6" s="53"/>
      <c r="G6" s="53" t="s">
        <v>35</v>
      </c>
      <c r="H6" s="53" t="s">
        <v>37</v>
      </c>
      <c r="I6" s="53" t="s">
        <v>39</v>
      </c>
      <c r="J6" s="53" t="s">
        <v>41</v>
      </c>
      <c r="K6" s="53" t="s">
        <v>42</v>
      </c>
      <c r="L6" s="53"/>
      <c r="M6" s="53" t="s">
        <v>45</v>
      </c>
      <c r="N6" s="53" t="s">
        <v>47</v>
      </c>
      <c r="O6" s="53" t="s">
        <v>49</v>
      </c>
    </row>
    <row r="7" spans="1:15" s="41" customFormat="1" ht="51.75" customHeight="1">
      <c r="A7" s="134"/>
      <c r="B7" s="135"/>
      <c r="C7" s="135"/>
      <c r="D7" s="135"/>
      <c r="E7" s="53" t="s">
        <v>67</v>
      </c>
      <c r="F7" s="53" t="s">
        <v>33</v>
      </c>
      <c r="G7" s="53"/>
      <c r="H7" s="53"/>
      <c r="I7" s="53"/>
      <c r="J7" s="53"/>
      <c r="K7" s="53" t="s">
        <v>67</v>
      </c>
      <c r="L7" s="123" t="s">
        <v>33</v>
      </c>
      <c r="M7" s="53"/>
      <c r="N7" s="53"/>
      <c r="O7" s="53"/>
    </row>
    <row r="8" spans="1:15" ht="19.5" customHeight="1">
      <c r="A8" s="136"/>
      <c r="B8" s="115"/>
      <c r="C8" s="136" t="s">
        <v>64</v>
      </c>
      <c r="D8" s="137">
        <f>D9</f>
        <v>11.5</v>
      </c>
      <c r="E8" s="137">
        <f>E9</f>
        <v>11.5</v>
      </c>
      <c r="F8" s="118"/>
      <c r="G8" s="118"/>
      <c r="H8" s="118"/>
      <c r="I8" s="118"/>
      <c r="J8" s="118"/>
      <c r="K8" s="149"/>
      <c r="L8" s="150"/>
      <c r="M8" s="150"/>
      <c r="N8" s="150"/>
      <c r="O8" s="150"/>
    </row>
    <row r="9" spans="1:15" s="126" customFormat="1" ht="19.5" customHeight="1">
      <c r="A9" s="138" t="s">
        <v>74</v>
      </c>
      <c r="B9" s="139"/>
      <c r="C9" s="140" t="s">
        <v>67</v>
      </c>
      <c r="D9" s="141">
        <v>11.5</v>
      </c>
      <c r="E9" s="141">
        <v>11.5</v>
      </c>
      <c r="F9" s="118">
        <f>F10+F11+F12</f>
        <v>0</v>
      </c>
      <c r="G9" s="118"/>
      <c r="H9" s="118"/>
      <c r="I9" s="118"/>
      <c r="J9" s="118"/>
      <c r="K9" s="144"/>
      <c r="L9" s="151"/>
      <c r="M9" s="151"/>
      <c r="N9" s="151"/>
      <c r="O9" s="151"/>
    </row>
    <row r="10" spans="1:15" ht="66.75" customHeight="1">
      <c r="A10" s="142"/>
      <c r="B10" s="143" t="s">
        <v>195</v>
      </c>
      <c r="C10" s="143" t="s">
        <v>196</v>
      </c>
      <c r="D10" s="141">
        <v>1.9</v>
      </c>
      <c r="E10" s="141">
        <v>1.9</v>
      </c>
      <c r="F10" s="144"/>
      <c r="G10" s="144"/>
      <c r="H10" s="144"/>
      <c r="I10" s="144"/>
      <c r="J10" s="144"/>
      <c r="K10" s="149"/>
      <c r="L10" s="150"/>
      <c r="M10" s="150"/>
      <c r="N10" s="150"/>
      <c r="O10" s="150"/>
    </row>
    <row r="11" spans="1:15" ht="81.75" customHeight="1">
      <c r="A11" s="142"/>
      <c r="B11" s="143" t="s">
        <v>197</v>
      </c>
      <c r="C11" s="143" t="s">
        <v>198</v>
      </c>
      <c r="D11" s="141">
        <v>4.9</v>
      </c>
      <c r="E11" s="141">
        <v>4.9</v>
      </c>
      <c r="F11" s="144"/>
      <c r="G11" s="144"/>
      <c r="H11" s="144"/>
      <c r="I11" s="144"/>
      <c r="J11" s="144"/>
      <c r="K11" s="149"/>
      <c r="L11" s="150"/>
      <c r="M11" s="150"/>
      <c r="N11" s="150"/>
      <c r="O11" s="150"/>
    </row>
    <row r="12" spans="1:15" ht="90" customHeight="1">
      <c r="A12" s="145"/>
      <c r="B12" s="143" t="s">
        <v>199</v>
      </c>
      <c r="C12" s="143" t="s">
        <v>200</v>
      </c>
      <c r="D12" s="141">
        <v>4.7</v>
      </c>
      <c r="E12" s="141">
        <v>4.7</v>
      </c>
      <c r="F12" s="144"/>
      <c r="G12" s="144"/>
      <c r="H12" s="144"/>
      <c r="I12" s="144"/>
      <c r="J12" s="144"/>
      <c r="K12" s="149"/>
      <c r="L12" s="150"/>
      <c r="M12" s="150"/>
      <c r="N12" s="150"/>
      <c r="O12" s="150"/>
    </row>
    <row r="13" spans="1:13" ht="12.75" customHeight="1">
      <c r="A13" s="146"/>
      <c r="B13" s="146"/>
      <c r="C13" s="146"/>
      <c r="D13" s="146"/>
      <c r="E13" s="146"/>
      <c r="F13" s="146"/>
      <c r="G13" s="146"/>
      <c r="H13" s="146"/>
      <c r="I13" s="146"/>
      <c r="J13" s="146"/>
      <c r="K13" s="146"/>
      <c r="L13" s="146"/>
      <c r="M13" s="146"/>
    </row>
    <row r="14" ht="87.75" customHeight="1"/>
  </sheetData>
  <sheetProtection/>
  <mergeCells count="18">
    <mergeCell ref="A2:M2"/>
    <mergeCell ref="A4:C4"/>
    <mergeCell ref="D5:O5"/>
    <mergeCell ref="E6:F6"/>
    <mergeCell ref="K6:L6"/>
    <mergeCell ref="A13:M13"/>
    <mergeCell ref="A5:A7"/>
    <mergeCell ref="A9:A12"/>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0"/>
  <sheetViews>
    <sheetView showGridLines="0" showZeros="0" workbookViewId="0" topLeftCell="A1">
      <selection activeCell="H14" sqref="H1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5" t="s">
        <v>201</v>
      </c>
      <c r="B1" s="95"/>
      <c r="C1" s="95"/>
      <c r="D1" s="95"/>
      <c r="E1" s="95"/>
      <c r="F1" s="95"/>
      <c r="G1" s="95"/>
      <c r="H1" s="95"/>
      <c r="I1" s="95"/>
      <c r="J1" s="95"/>
      <c r="K1" s="95"/>
      <c r="L1" s="95"/>
      <c r="M1" s="95"/>
      <c r="N1" s="95"/>
      <c r="O1" s="95"/>
    </row>
    <row r="2" spans="1:17" ht="14.25" customHeight="1">
      <c r="A2" s="107"/>
      <c r="B2" s="107"/>
      <c r="C2" s="107"/>
      <c r="D2" s="107"/>
      <c r="E2" s="107"/>
      <c r="F2" s="107"/>
      <c r="G2" s="107"/>
      <c r="H2" s="107"/>
      <c r="I2" s="107"/>
      <c r="J2" s="107"/>
      <c r="K2" s="107"/>
      <c r="Q2" s="124" t="s">
        <v>202</v>
      </c>
    </row>
    <row r="3" spans="1:17" ht="15.75" customHeight="1">
      <c r="A3" s="48" t="s">
        <v>25</v>
      </c>
      <c r="B3" s="48"/>
      <c r="C3" s="49"/>
      <c r="Q3" s="125" t="s">
        <v>26</v>
      </c>
    </row>
    <row r="4" spans="1:17" s="41" customFormat="1" ht="26.25" customHeight="1">
      <c r="A4" s="108" t="s">
        <v>61</v>
      </c>
      <c r="B4" s="108" t="s">
        <v>203</v>
      </c>
      <c r="C4" s="108" t="s">
        <v>204</v>
      </c>
      <c r="D4" s="108" t="s">
        <v>205</v>
      </c>
      <c r="E4" s="108" t="s">
        <v>206</v>
      </c>
      <c r="F4" s="109" t="s">
        <v>128</v>
      </c>
      <c r="G4" s="109"/>
      <c r="H4" s="109"/>
      <c r="I4" s="109"/>
      <c r="J4" s="109"/>
      <c r="K4" s="109"/>
      <c r="L4" s="109"/>
      <c r="M4" s="109"/>
      <c r="N4" s="109"/>
      <c r="O4" s="109"/>
      <c r="P4" s="122"/>
      <c r="Q4" s="122"/>
    </row>
    <row r="5" spans="1:17" s="41" customFormat="1" ht="40.5" customHeight="1">
      <c r="A5" s="110"/>
      <c r="B5" s="110"/>
      <c r="C5" s="110"/>
      <c r="D5" s="110"/>
      <c r="E5" s="110"/>
      <c r="F5" s="111" t="s">
        <v>64</v>
      </c>
      <c r="G5" s="53" t="s">
        <v>31</v>
      </c>
      <c r="H5" s="53"/>
      <c r="I5" s="53" t="s">
        <v>35</v>
      </c>
      <c r="J5" s="53" t="s">
        <v>37</v>
      </c>
      <c r="K5" s="53" t="s">
        <v>39</v>
      </c>
      <c r="L5" s="53" t="s">
        <v>41</v>
      </c>
      <c r="M5" s="53" t="s">
        <v>42</v>
      </c>
      <c r="N5" s="53"/>
      <c r="O5" s="53" t="s">
        <v>45</v>
      </c>
      <c r="P5" s="53" t="s">
        <v>47</v>
      </c>
      <c r="Q5" s="53" t="s">
        <v>49</v>
      </c>
    </row>
    <row r="6" spans="1:17" s="41" customFormat="1" ht="48" customHeight="1">
      <c r="A6" s="112"/>
      <c r="B6" s="112"/>
      <c r="C6" s="112"/>
      <c r="D6" s="112"/>
      <c r="E6" s="112">
        <f>SUM(E7:E9)</f>
        <v>0</v>
      </c>
      <c r="F6" s="113"/>
      <c r="G6" s="53" t="s">
        <v>67</v>
      </c>
      <c r="H6" s="53" t="s">
        <v>33</v>
      </c>
      <c r="I6" s="53"/>
      <c r="J6" s="53"/>
      <c r="K6" s="53"/>
      <c r="L6" s="53"/>
      <c r="M6" s="53" t="s">
        <v>67</v>
      </c>
      <c r="N6" s="123" t="s">
        <v>33</v>
      </c>
      <c r="O6" s="53"/>
      <c r="P6" s="53"/>
      <c r="Q6" s="53"/>
    </row>
    <row r="7" spans="1:17" s="41" customFormat="1" ht="30" customHeight="1">
      <c r="A7" s="109" t="s">
        <v>64</v>
      </c>
      <c r="B7" s="114"/>
      <c r="C7" s="115"/>
      <c r="D7" s="115" t="s">
        <v>207</v>
      </c>
      <c r="E7" s="116">
        <f>SUM(E8:E10)</f>
        <v>0</v>
      </c>
      <c r="F7" s="117"/>
      <c r="G7" s="118"/>
      <c r="H7" s="119"/>
      <c r="I7" s="119"/>
      <c r="J7" s="119"/>
      <c r="K7" s="119"/>
      <c r="L7" s="119"/>
      <c r="M7" s="122"/>
      <c r="N7" s="122"/>
      <c r="O7" s="122"/>
      <c r="P7" s="122"/>
      <c r="Q7" s="122"/>
    </row>
    <row r="8" spans="1:17" s="41" customFormat="1" ht="21.75" customHeight="1">
      <c r="A8" s="115"/>
      <c r="B8" s="114"/>
      <c r="C8" s="115"/>
      <c r="D8" s="115"/>
      <c r="E8" s="116"/>
      <c r="F8" s="117"/>
      <c r="G8" s="118"/>
      <c r="H8" s="119"/>
      <c r="I8" s="119"/>
      <c r="J8" s="119"/>
      <c r="K8" s="119"/>
      <c r="L8" s="119"/>
      <c r="M8" s="122"/>
      <c r="N8" s="122"/>
      <c r="O8" s="122"/>
      <c r="P8" s="122"/>
      <c r="Q8" s="122"/>
    </row>
    <row r="9" spans="1:17" s="41" customFormat="1" ht="21.75" customHeight="1">
      <c r="A9" s="115"/>
      <c r="B9" s="114"/>
      <c r="C9" s="115"/>
      <c r="D9" s="115"/>
      <c r="E9" s="116"/>
      <c r="F9" s="117"/>
      <c r="G9" s="118"/>
      <c r="H9" s="119"/>
      <c r="I9" s="119"/>
      <c r="J9" s="119"/>
      <c r="K9" s="119"/>
      <c r="L9" s="119"/>
      <c r="M9" s="122"/>
      <c r="N9" s="122"/>
      <c r="O9" s="122"/>
      <c r="P9" s="122"/>
      <c r="Q9" s="122"/>
    </row>
    <row r="10" spans="1:2" ht="30.75" customHeight="1">
      <c r="A10" s="120" t="s">
        <v>184</v>
      </c>
      <c r="B10" s="121"/>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0"/>
  <sheetViews>
    <sheetView showGridLines="0" showZeros="0" zoomScale="70" zoomScaleNormal="70" workbookViewId="0" topLeftCell="A1">
      <selection activeCell="E21" sqref="E2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5" t="s">
        <v>208</v>
      </c>
      <c r="B2" s="95"/>
      <c r="C2" s="95"/>
      <c r="D2" s="95"/>
      <c r="E2" s="95"/>
      <c r="F2" s="95"/>
      <c r="G2" s="95"/>
      <c r="H2" s="95"/>
      <c r="I2" s="95"/>
      <c r="J2" s="95"/>
      <c r="K2" s="95"/>
      <c r="L2" s="95"/>
    </row>
    <row r="3" spans="1:12" ht="39" customHeight="1">
      <c r="A3" s="95"/>
      <c r="B3" s="95"/>
      <c r="C3" s="95"/>
      <c r="D3" s="95"/>
      <c r="E3" s="95"/>
      <c r="F3" s="95"/>
      <c r="G3" s="95"/>
      <c r="H3" s="95"/>
      <c r="I3" s="95"/>
      <c r="J3" s="95"/>
      <c r="K3" s="95"/>
      <c r="L3" s="78" t="s">
        <v>209</v>
      </c>
    </row>
    <row r="4" spans="1:12" ht="24" customHeight="1">
      <c r="A4" s="48" t="s">
        <v>25</v>
      </c>
      <c r="B4" s="48"/>
      <c r="C4" s="49"/>
      <c r="D4" s="1"/>
      <c r="E4" s="1"/>
      <c r="F4" s="1"/>
      <c r="G4" s="1"/>
      <c r="H4" s="1"/>
      <c r="I4" s="1"/>
      <c r="J4" s="1"/>
      <c r="K4" s="1"/>
      <c r="L4" s="80" t="s">
        <v>26</v>
      </c>
    </row>
    <row r="5" spans="1:12" ht="26.25" customHeight="1">
      <c r="A5" s="96" t="s">
        <v>61</v>
      </c>
      <c r="B5" s="97" t="s">
        <v>210</v>
      </c>
      <c r="C5" s="96" t="s">
        <v>211</v>
      </c>
      <c r="D5" s="96" t="s">
        <v>212</v>
      </c>
      <c r="E5" s="96" t="s">
        <v>213</v>
      </c>
      <c r="F5" s="96" t="s">
        <v>214</v>
      </c>
      <c r="G5" s="96" t="s">
        <v>215</v>
      </c>
      <c r="H5" s="98" t="s">
        <v>216</v>
      </c>
      <c r="I5" s="103" t="s">
        <v>128</v>
      </c>
      <c r="J5" s="104"/>
      <c r="K5" s="104"/>
      <c r="L5" s="105"/>
    </row>
    <row r="6" spans="1:12" ht="94.5" customHeight="1">
      <c r="A6" s="99"/>
      <c r="B6" s="100"/>
      <c r="C6" s="99"/>
      <c r="D6" s="99"/>
      <c r="E6" s="99"/>
      <c r="F6" s="99"/>
      <c r="G6" s="99"/>
      <c r="H6" s="101"/>
      <c r="I6" s="106" t="s">
        <v>217</v>
      </c>
      <c r="J6" s="106" t="s">
        <v>218</v>
      </c>
      <c r="K6" s="106" t="s">
        <v>219</v>
      </c>
      <c r="L6" s="106" t="s">
        <v>220</v>
      </c>
    </row>
    <row r="7" spans="1:12" ht="46.5" customHeight="1">
      <c r="A7" s="13"/>
      <c r="B7" s="13"/>
      <c r="C7" s="13"/>
      <c r="D7" s="13"/>
      <c r="E7" s="13"/>
      <c r="F7" s="13"/>
      <c r="G7" s="13"/>
      <c r="H7" s="13"/>
      <c r="I7" s="13"/>
      <c r="J7" s="13"/>
      <c r="K7" s="13"/>
      <c r="L7" s="13"/>
    </row>
    <row r="8" spans="1:12" ht="46.5" customHeight="1">
      <c r="A8" s="13"/>
      <c r="B8" s="13"/>
      <c r="C8" s="13"/>
      <c r="D8" s="13"/>
      <c r="E8" s="13"/>
      <c r="F8" s="13"/>
      <c r="G8" s="13"/>
      <c r="H8" s="13"/>
      <c r="I8" s="13"/>
      <c r="J8" s="13"/>
      <c r="K8" s="13"/>
      <c r="L8" s="13"/>
    </row>
    <row r="9" spans="1:12" ht="46.5" customHeight="1">
      <c r="A9" s="13"/>
      <c r="B9" s="13"/>
      <c r="C9" s="13"/>
      <c r="D9" s="13"/>
      <c r="E9" s="13"/>
      <c r="F9" s="13"/>
      <c r="G9" s="13"/>
      <c r="H9" s="13"/>
      <c r="I9" s="13"/>
      <c r="J9" s="13"/>
      <c r="K9" s="13"/>
      <c r="L9" s="13"/>
    </row>
    <row r="10" ht="25.5" customHeight="1">
      <c r="A10" s="102" t="s">
        <v>184</v>
      </c>
    </row>
  </sheetData>
  <sheetProtection/>
  <mergeCells count="11">
    <mergeCell ref="A2:L2"/>
    <mergeCell ref="A4:C4"/>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76" t="s">
        <v>221</v>
      </c>
      <c r="B1" s="76"/>
      <c r="C1" s="76"/>
    </row>
    <row r="2" spans="1:3" ht="21" customHeight="1">
      <c r="A2" s="77"/>
      <c r="B2" s="77"/>
      <c r="C2" s="78" t="s">
        <v>222</v>
      </c>
    </row>
    <row r="3" spans="1:3" ht="24.75" customHeight="1">
      <c r="A3" s="79" t="s">
        <v>25</v>
      </c>
      <c r="B3" s="79"/>
      <c r="C3" s="80" t="s">
        <v>26</v>
      </c>
    </row>
    <row r="4" spans="1:16" s="74" customFormat="1" ht="30" customHeight="1">
      <c r="A4" s="81" t="s">
        <v>223</v>
      </c>
      <c r="B4" s="82" t="s">
        <v>224</v>
      </c>
      <c r="C4" s="83"/>
      <c r="F4" s="84"/>
      <c r="P4" s="84"/>
    </row>
    <row r="5" spans="1:16" s="74" customFormat="1" ht="43.5" customHeight="1">
      <c r="A5" s="81"/>
      <c r="B5" s="85" t="s">
        <v>225</v>
      </c>
      <c r="C5" s="86" t="s">
        <v>226</v>
      </c>
      <c r="E5" s="87">
        <v>3.6</v>
      </c>
      <c r="F5" s="88">
        <v>0</v>
      </c>
      <c r="G5" s="88">
        <v>0.6</v>
      </c>
      <c r="H5" s="87">
        <v>3</v>
      </c>
      <c r="I5" s="88">
        <v>0</v>
      </c>
      <c r="J5" s="87">
        <v>3</v>
      </c>
      <c r="K5" s="87">
        <v>9.4</v>
      </c>
      <c r="L5" s="88">
        <v>0</v>
      </c>
      <c r="M5" s="88">
        <v>0.7</v>
      </c>
      <c r="N5" s="87">
        <v>8.7</v>
      </c>
      <c r="O5" s="88">
        <v>0</v>
      </c>
      <c r="P5" s="87">
        <v>8.7</v>
      </c>
    </row>
    <row r="6" spans="1:16" s="74" customFormat="1" ht="34.5" customHeight="1">
      <c r="A6" s="89" t="s">
        <v>227</v>
      </c>
      <c r="B6" s="90">
        <v>1.9</v>
      </c>
      <c r="C6" s="91">
        <v>1.9</v>
      </c>
      <c r="E6" s="84"/>
      <c r="G6" s="84"/>
      <c r="I6" s="84"/>
      <c r="J6" s="84"/>
      <c r="K6" s="84"/>
      <c r="L6" s="84"/>
      <c r="M6" s="84"/>
      <c r="N6" s="84"/>
      <c r="O6" s="84"/>
      <c r="P6" s="84"/>
    </row>
    <row r="7" spans="1:16" s="75" customFormat="1" ht="34.5" customHeight="1">
      <c r="A7" s="92" t="s">
        <v>228</v>
      </c>
      <c r="B7" s="91"/>
      <c r="C7" s="91"/>
      <c r="D7" s="93"/>
      <c r="E7" s="93"/>
      <c r="F7" s="93"/>
      <c r="G7" s="93"/>
      <c r="H7" s="93"/>
      <c r="I7" s="93"/>
      <c r="J7" s="93"/>
      <c r="K7" s="93"/>
      <c r="L7" s="93"/>
      <c r="M7" s="93"/>
      <c r="O7" s="93"/>
      <c r="P7" s="93"/>
    </row>
    <row r="8" spans="1:16" s="75" customFormat="1" ht="34.5" customHeight="1">
      <c r="A8" s="94" t="s">
        <v>229</v>
      </c>
      <c r="B8" s="90"/>
      <c r="C8" s="91"/>
      <c r="D8" s="93"/>
      <c r="E8" s="93"/>
      <c r="G8" s="93"/>
      <c r="H8" s="93"/>
      <c r="I8" s="93"/>
      <c r="J8" s="93"/>
      <c r="K8" s="93"/>
      <c r="L8" s="93"/>
      <c r="M8" s="93"/>
      <c r="O8" s="93"/>
      <c r="P8" s="93"/>
    </row>
    <row r="9" spans="1:16" s="75" customFormat="1" ht="34.5" customHeight="1">
      <c r="A9" s="94" t="s">
        <v>230</v>
      </c>
      <c r="B9" s="90">
        <v>1.9</v>
      </c>
      <c r="C9" s="91">
        <v>1.9</v>
      </c>
      <c r="D9" s="93"/>
      <c r="E9" s="93"/>
      <c r="H9" s="93"/>
      <c r="I9" s="93"/>
      <c r="L9" s="93"/>
      <c r="N9" s="93"/>
      <c r="P9" s="93"/>
    </row>
    <row r="10" spans="1:9" s="75" customFormat="1" ht="34.5" customHeight="1">
      <c r="A10" s="94" t="s">
        <v>231</v>
      </c>
      <c r="B10" s="90"/>
      <c r="C10" s="91"/>
      <c r="D10" s="93"/>
      <c r="E10" s="93"/>
      <c r="F10" s="93"/>
      <c r="G10" s="93"/>
      <c r="H10" s="93"/>
      <c r="I10" s="93"/>
    </row>
    <row r="11" spans="1:8" s="75" customFormat="1" ht="34.5" customHeight="1">
      <c r="A11" s="94" t="s">
        <v>232</v>
      </c>
      <c r="B11" s="91">
        <v>1.9</v>
      </c>
      <c r="C11" s="91">
        <v>1.9</v>
      </c>
      <c r="D11" s="93"/>
      <c r="E11" s="93"/>
      <c r="F11" s="93"/>
      <c r="G11" s="93"/>
      <c r="H11" s="93"/>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D25"/>
  <sheetViews>
    <sheetView showGridLines="0" showZeros="0" workbookViewId="0" topLeftCell="A1">
      <selection activeCell="Q11" sqref="Q11"/>
    </sheetView>
  </sheetViews>
  <sheetFormatPr defaultColWidth="6.83203125" defaultRowHeight="19.5" customHeight="1"/>
  <cols>
    <col min="1" max="1" width="42.83203125" style="42" customWidth="1"/>
    <col min="2" max="2" width="7.66015625" style="43" customWidth="1"/>
    <col min="3" max="3" width="7.16015625" style="43" customWidth="1"/>
    <col min="4" max="4" width="8" style="43" customWidth="1"/>
    <col min="5" max="5" width="31.5" style="43" customWidth="1"/>
    <col min="6" max="6" width="18.16015625" style="43" customWidth="1"/>
    <col min="7" max="7" width="9" style="44" bestFit="1" customWidth="1"/>
    <col min="8" max="186" width="6.83203125" style="44" customWidth="1"/>
    <col min="187" max="187" width="6.83203125" style="0" customWidth="1"/>
  </cols>
  <sheetData>
    <row r="1" spans="1:6" s="38" customFormat="1" ht="36.75" customHeight="1">
      <c r="A1" s="45" t="s">
        <v>233</v>
      </c>
      <c r="B1" s="45"/>
      <c r="C1" s="45"/>
      <c r="D1" s="45"/>
      <c r="E1" s="45"/>
      <c r="F1" s="45"/>
    </row>
    <row r="2" spans="1:6" s="38" customFormat="1" ht="24" customHeight="1">
      <c r="A2" s="46"/>
      <c r="B2" s="46"/>
      <c r="C2" s="46"/>
      <c r="D2" s="46"/>
      <c r="E2" s="46"/>
      <c r="F2" s="47" t="s">
        <v>234</v>
      </c>
    </row>
    <row r="3" spans="1:6" s="38" customFormat="1" ht="15" customHeight="1">
      <c r="A3" s="48" t="s">
        <v>25</v>
      </c>
      <c r="B3" s="48"/>
      <c r="C3" s="49"/>
      <c r="D3" s="50"/>
      <c r="E3" s="50"/>
      <c r="F3" s="51" t="s">
        <v>26</v>
      </c>
    </row>
    <row r="4" spans="1:6" s="39" customFormat="1" ht="24" customHeight="1">
      <c r="A4" s="52" t="s">
        <v>61</v>
      </c>
      <c r="B4" s="53" t="s">
        <v>235</v>
      </c>
      <c r="C4" s="53"/>
      <c r="D4" s="53"/>
      <c r="E4" s="53" t="s">
        <v>80</v>
      </c>
      <c r="F4" s="54" t="s">
        <v>225</v>
      </c>
    </row>
    <row r="5" spans="1:6" s="39" customFormat="1" ht="24.75" customHeight="1">
      <c r="A5" s="52"/>
      <c r="B5" s="53"/>
      <c r="C5" s="53"/>
      <c r="D5" s="53"/>
      <c r="E5" s="53"/>
      <c r="F5" s="54"/>
    </row>
    <row r="6" spans="1:6" s="40" customFormat="1" ht="38.25" customHeight="1">
      <c r="A6" s="52"/>
      <c r="B6" s="55" t="s">
        <v>81</v>
      </c>
      <c r="C6" s="55" t="s">
        <v>82</v>
      </c>
      <c r="D6" s="55" t="s">
        <v>83</v>
      </c>
      <c r="E6" s="53"/>
      <c r="F6" s="54"/>
    </row>
    <row r="7" spans="1:186" s="41" customFormat="1" ht="18.75" customHeight="1">
      <c r="A7" s="56"/>
      <c r="B7" s="57"/>
      <c r="C7" s="57"/>
      <c r="D7" s="57"/>
      <c r="E7" s="58" t="s">
        <v>64</v>
      </c>
      <c r="F7" s="59">
        <f>F8+F15+F19</f>
        <v>32.330000000000005</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row>
    <row r="8" spans="1:186" s="41" customFormat="1" ht="15" customHeight="1">
      <c r="A8" s="61" t="s">
        <v>74</v>
      </c>
      <c r="B8" s="62"/>
      <c r="C8" s="62"/>
      <c r="D8" s="62"/>
      <c r="E8" s="63" t="s">
        <v>67</v>
      </c>
      <c r="F8" s="64">
        <v>18.76</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row>
    <row r="9" spans="1:6" ht="15" customHeight="1">
      <c r="A9" s="65"/>
      <c r="B9" s="66" t="s">
        <v>85</v>
      </c>
      <c r="C9" s="66"/>
      <c r="D9" s="66"/>
      <c r="E9" s="67" t="s">
        <v>86</v>
      </c>
      <c r="F9" s="68">
        <v>18.36</v>
      </c>
    </row>
    <row r="10" spans="1:6" ht="15" customHeight="1">
      <c r="A10" s="65"/>
      <c r="B10" s="69"/>
      <c r="C10" s="66" t="s">
        <v>87</v>
      </c>
      <c r="D10" s="66"/>
      <c r="E10" s="67" t="s">
        <v>88</v>
      </c>
      <c r="F10" s="68">
        <v>18.36</v>
      </c>
    </row>
    <row r="11" spans="1:6" ht="15" customHeight="1">
      <c r="A11" s="65"/>
      <c r="B11" s="69" t="s">
        <v>89</v>
      </c>
      <c r="C11" s="66" t="s">
        <v>90</v>
      </c>
      <c r="D11" s="66" t="s">
        <v>87</v>
      </c>
      <c r="E11" s="67" t="s">
        <v>91</v>
      </c>
      <c r="F11" s="68">
        <v>18.36</v>
      </c>
    </row>
    <row r="12" spans="1:6" ht="15" customHeight="1">
      <c r="A12" s="65"/>
      <c r="B12" s="69" t="s">
        <v>94</v>
      </c>
      <c r="C12" s="66"/>
      <c r="D12" s="66"/>
      <c r="E12" s="67" t="s">
        <v>95</v>
      </c>
      <c r="F12" s="68">
        <v>0.4</v>
      </c>
    </row>
    <row r="13" spans="1:6" ht="15" customHeight="1">
      <c r="A13" s="65"/>
      <c r="B13" s="69"/>
      <c r="C13" s="66" t="s">
        <v>96</v>
      </c>
      <c r="D13" s="66"/>
      <c r="E13" s="67" t="s">
        <v>97</v>
      </c>
      <c r="F13" s="68">
        <v>0.4</v>
      </c>
    </row>
    <row r="14" spans="1:186" s="41" customFormat="1" ht="19.5" customHeight="1">
      <c r="A14" s="70"/>
      <c r="B14" s="69" t="s">
        <v>98</v>
      </c>
      <c r="C14" s="66" t="s">
        <v>99</v>
      </c>
      <c r="D14" s="66" t="s">
        <v>87</v>
      </c>
      <c r="E14" s="67" t="s">
        <v>100</v>
      </c>
      <c r="F14" s="68">
        <v>0.4</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row>
    <row r="15" spans="1:186" s="41" customFormat="1" ht="19.5" customHeight="1">
      <c r="A15" s="61" t="s">
        <v>75</v>
      </c>
      <c r="B15" s="66"/>
      <c r="C15" s="66"/>
      <c r="D15" s="66"/>
      <c r="E15" s="71" t="s">
        <v>67</v>
      </c>
      <c r="F15" s="64">
        <v>5.94</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row>
    <row r="16" spans="1:6" ht="19.5" customHeight="1">
      <c r="A16" s="65"/>
      <c r="B16" s="66" t="s">
        <v>85</v>
      </c>
      <c r="C16" s="66"/>
      <c r="D16" s="66"/>
      <c r="E16" s="67" t="s">
        <v>86</v>
      </c>
      <c r="F16" s="68">
        <v>5.94</v>
      </c>
    </row>
    <row r="17" spans="1:6" ht="19.5" customHeight="1">
      <c r="A17" s="65"/>
      <c r="B17" s="66"/>
      <c r="C17" s="66" t="s">
        <v>87</v>
      </c>
      <c r="D17" s="66"/>
      <c r="E17" s="67" t="s">
        <v>88</v>
      </c>
      <c r="F17" s="68">
        <v>5.94</v>
      </c>
    </row>
    <row r="18" spans="1:6" ht="19.5" customHeight="1">
      <c r="A18" s="70"/>
      <c r="B18" s="66" t="s">
        <v>89</v>
      </c>
      <c r="C18" s="66" t="s">
        <v>90</v>
      </c>
      <c r="D18" s="66" t="s">
        <v>92</v>
      </c>
      <c r="E18" s="67" t="s">
        <v>93</v>
      </c>
      <c r="F18" s="68">
        <v>5.94</v>
      </c>
    </row>
    <row r="19" spans="1:6" ht="19.5" customHeight="1">
      <c r="A19" s="72" t="s">
        <v>76</v>
      </c>
      <c r="B19" s="73"/>
      <c r="C19" s="73"/>
      <c r="D19" s="73"/>
      <c r="E19" s="71" t="s">
        <v>67</v>
      </c>
      <c r="F19" s="64">
        <v>7.63</v>
      </c>
    </row>
    <row r="20" spans="1:6" ht="19.5" customHeight="1">
      <c r="A20" s="72"/>
      <c r="B20" s="66" t="s">
        <v>85</v>
      </c>
      <c r="C20" s="66"/>
      <c r="D20" s="66"/>
      <c r="E20" s="67" t="s">
        <v>86</v>
      </c>
      <c r="F20" s="68">
        <v>7.39</v>
      </c>
    </row>
    <row r="21" spans="1:6" ht="19.5" customHeight="1">
      <c r="A21" s="72"/>
      <c r="B21" s="66"/>
      <c r="C21" s="66" t="s">
        <v>117</v>
      </c>
      <c r="D21" s="66"/>
      <c r="E21" s="67" t="s">
        <v>118</v>
      </c>
      <c r="F21" s="68">
        <v>7.39</v>
      </c>
    </row>
    <row r="22" spans="1:6" ht="19.5" customHeight="1">
      <c r="A22" s="72"/>
      <c r="B22" s="66" t="s">
        <v>89</v>
      </c>
      <c r="C22" s="66" t="s">
        <v>119</v>
      </c>
      <c r="D22" s="66" t="s">
        <v>87</v>
      </c>
      <c r="E22" s="67" t="s">
        <v>91</v>
      </c>
      <c r="F22" s="68">
        <v>7.39</v>
      </c>
    </row>
    <row r="23" spans="1:6" ht="19.5" customHeight="1">
      <c r="A23" s="72"/>
      <c r="B23" s="66" t="s">
        <v>94</v>
      </c>
      <c r="C23" s="66"/>
      <c r="D23" s="66"/>
      <c r="E23" s="67" t="s">
        <v>95</v>
      </c>
      <c r="F23" s="68">
        <v>0.24</v>
      </c>
    </row>
    <row r="24" spans="1:6" ht="19.5" customHeight="1">
      <c r="A24" s="72"/>
      <c r="B24" s="66"/>
      <c r="C24" s="66" t="s">
        <v>96</v>
      </c>
      <c r="D24" s="66"/>
      <c r="E24" s="67" t="s">
        <v>97</v>
      </c>
      <c r="F24" s="68">
        <v>0.24</v>
      </c>
    </row>
    <row r="25" spans="1:6" ht="19.5" customHeight="1">
      <c r="A25" s="72"/>
      <c r="B25" s="66" t="s">
        <v>98</v>
      </c>
      <c r="C25" s="66" t="s">
        <v>99</v>
      </c>
      <c r="D25" s="66" t="s">
        <v>87</v>
      </c>
      <c r="E25" s="67" t="s">
        <v>100</v>
      </c>
      <c r="F25" s="68">
        <v>0.24</v>
      </c>
    </row>
  </sheetData>
  <sheetProtection/>
  <mergeCells count="9">
    <mergeCell ref="A1:F1"/>
    <mergeCell ref="A3:C3"/>
    <mergeCell ref="A4:A6"/>
    <mergeCell ref="A8:A14"/>
    <mergeCell ref="A15:A18"/>
    <mergeCell ref="A19:A25"/>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75" zoomScaleNormal="75" workbookViewId="0" topLeftCell="A1">
      <selection activeCell="A2" sqref="A2:K2"/>
    </sheetView>
  </sheetViews>
  <sheetFormatPr defaultColWidth="9"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236</v>
      </c>
    </row>
    <row r="2" spans="1:11" s="1" customFormat="1" ht="47.25" customHeight="1">
      <c r="A2" s="2" t="s">
        <v>237</v>
      </c>
      <c r="B2" s="2"/>
      <c r="C2" s="2"/>
      <c r="D2" s="2"/>
      <c r="E2" s="2"/>
      <c r="F2" s="2"/>
      <c r="G2" s="2"/>
      <c r="H2" s="2"/>
      <c r="I2" s="2"/>
      <c r="J2" s="2"/>
      <c r="K2" s="2"/>
    </row>
    <row r="3" spans="1:11" s="1" customFormat="1" ht="47.25" customHeight="1">
      <c r="A3" s="2"/>
      <c r="B3" s="2"/>
      <c r="C3" s="2"/>
      <c r="D3" s="2"/>
      <c r="E3" s="2"/>
      <c r="F3" s="2"/>
      <c r="G3" s="2"/>
      <c r="H3" s="2"/>
      <c r="I3" s="2"/>
      <c r="J3" s="2"/>
      <c r="K3" s="26" t="s">
        <v>238</v>
      </c>
    </row>
    <row r="4" spans="1:11" s="1" customFormat="1" ht="31.5" customHeight="1">
      <c r="A4" s="29" t="s">
        <v>239</v>
      </c>
      <c r="B4" s="6" t="s">
        <v>240</v>
      </c>
      <c r="C4" s="6"/>
      <c r="D4" s="29" t="s">
        <v>241</v>
      </c>
      <c r="E4" s="6" t="s">
        <v>240</v>
      </c>
      <c r="F4" s="6"/>
      <c r="G4" s="29" t="s">
        <v>242</v>
      </c>
      <c r="H4" s="30" t="s">
        <v>243</v>
      </c>
      <c r="I4" s="29"/>
      <c r="J4" s="36"/>
      <c r="K4" s="37" t="s">
        <v>26</v>
      </c>
    </row>
    <row r="5" spans="1:11" s="1" customFormat="1" ht="52.5" customHeight="1">
      <c r="A5" s="8" t="s">
        <v>193</v>
      </c>
      <c r="B5" s="8" t="s">
        <v>244</v>
      </c>
      <c r="C5" s="8" t="s">
        <v>245</v>
      </c>
      <c r="D5" s="8" t="s">
        <v>246</v>
      </c>
      <c r="E5" s="8" t="s">
        <v>247</v>
      </c>
      <c r="F5" s="8" t="s">
        <v>248</v>
      </c>
      <c r="G5" s="8" t="s">
        <v>249</v>
      </c>
      <c r="H5" s="8" t="s">
        <v>250</v>
      </c>
      <c r="I5" s="8" t="s">
        <v>251</v>
      </c>
      <c r="J5" s="8" t="s">
        <v>252</v>
      </c>
      <c r="K5" s="8" t="s">
        <v>253</v>
      </c>
    </row>
    <row r="6" spans="1:11" s="1" customFormat="1" ht="15">
      <c r="A6" s="9" t="s">
        <v>254</v>
      </c>
      <c r="B6" s="10">
        <v>1</v>
      </c>
      <c r="C6" s="10">
        <v>2</v>
      </c>
      <c r="D6" s="10">
        <v>3</v>
      </c>
      <c r="E6" s="10">
        <v>4</v>
      </c>
      <c r="F6" s="10">
        <v>5</v>
      </c>
      <c r="G6" s="10">
        <v>6</v>
      </c>
      <c r="H6" s="10">
        <v>7</v>
      </c>
      <c r="I6" s="10">
        <v>8</v>
      </c>
      <c r="J6" s="10">
        <v>9</v>
      </c>
      <c r="K6" s="10"/>
    </row>
    <row r="7" spans="1:11" s="1" customFormat="1" ht="55.5" customHeight="1">
      <c r="A7" s="31" t="s">
        <v>197</v>
      </c>
      <c r="B7" s="32">
        <v>4.9</v>
      </c>
      <c r="C7" s="32">
        <v>4.9</v>
      </c>
      <c r="D7" s="13"/>
      <c r="E7" s="13"/>
      <c r="F7" s="13"/>
      <c r="G7" s="13"/>
      <c r="H7" s="13"/>
      <c r="I7" s="13"/>
      <c r="J7" s="13"/>
      <c r="K7" s="13"/>
    </row>
    <row r="8" spans="1:11" s="1" customFormat="1" ht="174" customHeight="1">
      <c r="A8" s="8" t="s">
        <v>255</v>
      </c>
      <c r="B8" s="33" t="s">
        <v>198</v>
      </c>
      <c r="C8" s="34"/>
      <c r="D8" s="34"/>
      <c r="E8" s="34"/>
      <c r="F8" s="34"/>
      <c r="G8" s="34"/>
      <c r="H8" s="34"/>
      <c r="I8" s="34"/>
      <c r="J8" s="34"/>
      <c r="K8" s="35"/>
    </row>
    <row r="9" spans="1:11" s="1" customFormat="1" ht="93.75" customHeight="1">
      <c r="A9" s="8" t="s">
        <v>256</v>
      </c>
      <c r="B9" s="33" t="s">
        <v>257</v>
      </c>
      <c r="C9" s="34"/>
      <c r="D9" s="34"/>
      <c r="E9" s="34"/>
      <c r="F9" s="35"/>
      <c r="G9" s="13" t="s">
        <v>258</v>
      </c>
      <c r="H9" s="33" t="s">
        <v>259</v>
      </c>
      <c r="I9" s="34"/>
      <c r="J9" s="34"/>
      <c r="K9" s="35"/>
    </row>
    <row r="10" spans="1:11" s="1" customFormat="1" ht="93.75" customHeight="1">
      <c r="A10" s="8" t="s">
        <v>260</v>
      </c>
      <c r="B10" s="33" t="s">
        <v>261</v>
      </c>
      <c r="C10" s="34"/>
      <c r="D10" s="34"/>
      <c r="E10" s="34"/>
      <c r="F10" s="35"/>
      <c r="G10" s="13" t="s">
        <v>262</v>
      </c>
      <c r="H10" s="33" t="s">
        <v>263</v>
      </c>
      <c r="I10" s="34"/>
      <c r="J10" s="34"/>
      <c r="K10" s="35"/>
    </row>
    <row r="11" spans="1:11" s="1" customFormat="1" ht="36" customHeight="1">
      <c r="A11" s="17" t="s">
        <v>264</v>
      </c>
      <c r="B11" s="17" t="s">
        <v>265</v>
      </c>
      <c r="C11" s="13" t="s">
        <v>266</v>
      </c>
      <c r="D11" s="33" t="s">
        <v>267</v>
      </c>
      <c r="E11" s="34"/>
      <c r="F11" s="35"/>
      <c r="G11" s="17" t="s">
        <v>268</v>
      </c>
      <c r="H11" s="13" t="s">
        <v>269</v>
      </c>
      <c r="I11" s="33" t="s">
        <v>270</v>
      </c>
      <c r="J11" s="34"/>
      <c r="K11" s="35"/>
    </row>
    <row r="12" spans="1:11" s="1" customFormat="1" ht="36" customHeight="1">
      <c r="A12" s="18"/>
      <c r="B12" s="18"/>
      <c r="C12" s="13" t="s">
        <v>271</v>
      </c>
      <c r="D12" s="33" t="s">
        <v>272</v>
      </c>
      <c r="E12" s="34"/>
      <c r="F12" s="35"/>
      <c r="G12" s="18"/>
      <c r="H12" s="13" t="s">
        <v>273</v>
      </c>
      <c r="I12" s="33" t="s">
        <v>274</v>
      </c>
      <c r="J12" s="34"/>
      <c r="K12" s="35"/>
    </row>
    <row r="13" spans="1:11" s="1" customFormat="1" ht="36" customHeight="1">
      <c r="A13" s="18"/>
      <c r="B13" s="18"/>
      <c r="C13" s="13" t="s">
        <v>275</v>
      </c>
      <c r="D13" s="33" t="s">
        <v>276</v>
      </c>
      <c r="E13" s="34"/>
      <c r="F13" s="35"/>
      <c r="G13" s="18"/>
      <c r="H13" s="13" t="s">
        <v>277</v>
      </c>
      <c r="I13" s="33" t="s">
        <v>278</v>
      </c>
      <c r="J13" s="34"/>
      <c r="K13" s="35"/>
    </row>
    <row r="14" spans="1:11" s="1" customFormat="1" ht="36" customHeight="1">
      <c r="A14" s="18"/>
      <c r="B14" s="18"/>
      <c r="C14" s="13" t="s">
        <v>279</v>
      </c>
      <c r="D14" s="33" t="s">
        <v>280</v>
      </c>
      <c r="E14" s="34"/>
      <c r="F14" s="35"/>
      <c r="G14" s="18"/>
      <c r="H14" s="13" t="s">
        <v>281</v>
      </c>
      <c r="I14" s="33" t="s">
        <v>282</v>
      </c>
      <c r="J14" s="34"/>
      <c r="K14" s="35"/>
    </row>
    <row r="15" spans="1:11" s="1" customFormat="1" ht="36" customHeight="1">
      <c r="A15" s="18"/>
      <c r="B15" s="18"/>
      <c r="C15" s="13" t="s">
        <v>283</v>
      </c>
      <c r="D15" s="19"/>
      <c r="E15" s="20"/>
      <c r="F15" s="21"/>
      <c r="G15" s="18"/>
      <c r="H15" s="13" t="s">
        <v>284</v>
      </c>
      <c r="I15" s="23"/>
      <c r="J15" s="24"/>
      <c r="K15" s="25"/>
    </row>
    <row r="16" spans="1:11" s="1" customFormat="1" ht="36" customHeight="1">
      <c r="A16" s="22"/>
      <c r="B16" s="22"/>
      <c r="C16" s="13" t="s">
        <v>285</v>
      </c>
      <c r="D16" s="23"/>
      <c r="E16" s="24"/>
      <c r="F16" s="25"/>
      <c r="G16" s="22"/>
      <c r="H16" s="13" t="s">
        <v>286</v>
      </c>
      <c r="I16" s="23"/>
      <c r="J16" s="24"/>
      <c r="K16" s="25"/>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75" zoomScaleNormal="75" workbookViewId="0" topLeftCell="A2">
      <selection activeCell="A2" sqref="A2:K2"/>
    </sheetView>
  </sheetViews>
  <sheetFormatPr defaultColWidth="9"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236</v>
      </c>
    </row>
    <row r="2" spans="1:11" s="1" customFormat="1" ht="47.25" customHeight="1">
      <c r="A2" s="2" t="s">
        <v>287</v>
      </c>
      <c r="B2" s="2"/>
      <c r="C2" s="2"/>
      <c r="D2" s="2"/>
      <c r="E2" s="2"/>
      <c r="F2" s="2"/>
      <c r="G2" s="2"/>
      <c r="H2" s="2"/>
      <c r="I2" s="2"/>
      <c r="J2" s="2"/>
      <c r="K2" s="2"/>
    </row>
    <row r="3" spans="1:11" s="1" customFormat="1" ht="47.25" customHeight="1">
      <c r="A3" s="2"/>
      <c r="B3" s="2"/>
      <c r="C3" s="2"/>
      <c r="D3" s="2"/>
      <c r="E3" s="2"/>
      <c r="F3" s="2"/>
      <c r="G3" s="2"/>
      <c r="H3" s="2"/>
      <c r="I3" s="2"/>
      <c r="J3" s="2"/>
      <c r="K3" s="26" t="s">
        <v>238</v>
      </c>
    </row>
    <row r="4" spans="1:11" s="1" customFormat="1" ht="31.5" customHeight="1">
      <c r="A4" s="3" t="s">
        <v>239</v>
      </c>
      <c r="B4" s="4" t="s">
        <v>240</v>
      </c>
      <c r="C4" s="5"/>
      <c r="D4" s="3" t="s">
        <v>241</v>
      </c>
      <c r="E4" s="6" t="s">
        <v>240</v>
      </c>
      <c r="F4" s="5"/>
      <c r="G4" s="3" t="s">
        <v>242</v>
      </c>
      <c r="H4" s="7" t="s">
        <v>243</v>
      </c>
      <c r="I4" s="3"/>
      <c r="J4" s="27"/>
      <c r="K4" s="28" t="s">
        <v>26</v>
      </c>
    </row>
    <row r="5" spans="1:11" s="1" customFormat="1" ht="52.5" customHeight="1">
      <c r="A5" s="8" t="s">
        <v>193</v>
      </c>
      <c r="B5" s="8" t="s">
        <v>244</v>
      </c>
      <c r="C5" s="8" t="s">
        <v>245</v>
      </c>
      <c r="D5" s="8" t="s">
        <v>246</v>
      </c>
      <c r="E5" s="8" t="s">
        <v>247</v>
      </c>
      <c r="F5" s="8" t="s">
        <v>248</v>
      </c>
      <c r="G5" s="8" t="s">
        <v>249</v>
      </c>
      <c r="H5" s="8" t="s">
        <v>250</v>
      </c>
      <c r="I5" s="8" t="s">
        <v>251</v>
      </c>
      <c r="J5" s="8" t="s">
        <v>252</v>
      </c>
      <c r="K5" s="8" t="s">
        <v>253</v>
      </c>
    </row>
    <row r="6" spans="1:11" s="1" customFormat="1" ht="15">
      <c r="A6" s="9" t="s">
        <v>254</v>
      </c>
      <c r="B6" s="10">
        <v>1</v>
      </c>
      <c r="C6" s="10">
        <v>2</v>
      </c>
      <c r="D6" s="10">
        <v>3</v>
      </c>
      <c r="E6" s="10">
        <v>4</v>
      </c>
      <c r="F6" s="10">
        <v>5</v>
      </c>
      <c r="G6" s="10">
        <v>6</v>
      </c>
      <c r="H6" s="10">
        <v>7</v>
      </c>
      <c r="I6" s="10">
        <v>8</v>
      </c>
      <c r="J6" s="10">
        <v>9</v>
      </c>
      <c r="K6" s="10"/>
    </row>
    <row r="7" spans="1:11" s="1" customFormat="1" ht="55.5" customHeight="1">
      <c r="A7" s="11" t="s">
        <v>195</v>
      </c>
      <c r="B7" s="12">
        <v>1.9</v>
      </c>
      <c r="C7" s="12">
        <v>1.9</v>
      </c>
      <c r="D7" s="13"/>
      <c r="E7" s="13"/>
      <c r="F7" s="13"/>
      <c r="G7" s="13"/>
      <c r="H7" s="13"/>
      <c r="I7" s="13"/>
      <c r="J7" s="13"/>
      <c r="K7" s="13"/>
    </row>
    <row r="8" spans="1:11" s="1" customFormat="1" ht="174" customHeight="1">
      <c r="A8" s="8" t="s">
        <v>255</v>
      </c>
      <c r="B8" s="14" t="s">
        <v>196</v>
      </c>
      <c r="C8" s="15"/>
      <c r="D8" s="15"/>
      <c r="E8" s="15"/>
      <c r="F8" s="15"/>
      <c r="G8" s="15"/>
      <c r="H8" s="15"/>
      <c r="I8" s="15"/>
      <c r="J8" s="15"/>
      <c r="K8" s="16"/>
    </row>
    <row r="9" spans="1:11" s="1" customFormat="1" ht="93.75" customHeight="1">
      <c r="A9" s="8" t="s">
        <v>256</v>
      </c>
      <c r="B9" s="14" t="s">
        <v>288</v>
      </c>
      <c r="C9" s="15"/>
      <c r="D9" s="15"/>
      <c r="E9" s="15"/>
      <c r="F9" s="16"/>
      <c r="G9" s="13" t="s">
        <v>258</v>
      </c>
      <c r="H9" s="14" t="s">
        <v>289</v>
      </c>
      <c r="I9" s="15"/>
      <c r="J9" s="15"/>
      <c r="K9" s="16"/>
    </row>
    <row r="10" spans="1:11" s="1" customFormat="1" ht="93.75" customHeight="1">
      <c r="A10" s="8" t="s">
        <v>260</v>
      </c>
      <c r="B10" s="14" t="s">
        <v>290</v>
      </c>
      <c r="C10" s="15"/>
      <c r="D10" s="15"/>
      <c r="E10" s="15"/>
      <c r="F10" s="16"/>
      <c r="G10" s="13" t="s">
        <v>262</v>
      </c>
      <c r="H10" s="14" t="s">
        <v>263</v>
      </c>
      <c r="I10" s="15"/>
      <c r="J10" s="15"/>
      <c r="K10" s="16"/>
    </row>
    <row r="11" spans="1:11" s="1" customFormat="1" ht="36" customHeight="1">
      <c r="A11" s="17" t="s">
        <v>264</v>
      </c>
      <c r="B11" s="17" t="s">
        <v>265</v>
      </c>
      <c r="C11" s="13" t="s">
        <v>266</v>
      </c>
      <c r="D11" s="14" t="s">
        <v>291</v>
      </c>
      <c r="E11" s="15"/>
      <c r="F11" s="16"/>
      <c r="G11" s="17" t="s">
        <v>268</v>
      </c>
      <c r="H11" s="13" t="s">
        <v>269</v>
      </c>
      <c r="I11" s="14" t="s">
        <v>292</v>
      </c>
      <c r="J11" s="15"/>
      <c r="K11" s="16"/>
    </row>
    <row r="12" spans="1:11" s="1" customFormat="1" ht="36" customHeight="1">
      <c r="A12" s="18"/>
      <c r="B12" s="18"/>
      <c r="C12" s="13" t="s">
        <v>271</v>
      </c>
      <c r="D12" s="14" t="s">
        <v>293</v>
      </c>
      <c r="E12" s="15"/>
      <c r="F12" s="16"/>
      <c r="G12" s="18"/>
      <c r="H12" s="13" t="s">
        <v>273</v>
      </c>
      <c r="I12" s="14" t="s">
        <v>294</v>
      </c>
      <c r="J12" s="15"/>
      <c r="K12" s="16"/>
    </row>
    <row r="13" spans="1:11" s="1" customFormat="1" ht="36" customHeight="1">
      <c r="A13" s="18"/>
      <c r="B13" s="18"/>
      <c r="C13" s="13" t="s">
        <v>275</v>
      </c>
      <c r="D13" s="14" t="s">
        <v>295</v>
      </c>
      <c r="E13" s="15"/>
      <c r="F13" s="16"/>
      <c r="G13" s="18"/>
      <c r="H13" s="13" t="s">
        <v>277</v>
      </c>
      <c r="I13" s="14" t="s">
        <v>296</v>
      </c>
      <c r="J13" s="15"/>
      <c r="K13" s="16"/>
    </row>
    <row r="14" spans="1:11" s="1" customFormat="1" ht="36" customHeight="1">
      <c r="A14" s="18"/>
      <c r="B14" s="18"/>
      <c r="C14" s="13" t="s">
        <v>279</v>
      </c>
      <c r="D14" s="19"/>
      <c r="E14" s="20"/>
      <c r="F14" s="21"/>
      <c r="G14" s="18"/>
      <c r="H14" s="13" t="s">
        <v>281</v>
      </c>
      <c r="I14" s="23"/>
      <c r="J14" s="24"/>
      <c r="K14" s="25"/>
    </row>
    <row r="15" spans="1:11" s="1" customFormat="1" ht="36" customHeight="1">
      <c r="A15" s="18"/>
      <c r="B15" s="18"/>
      <c r="C15" s="13" t="s">
        <v>283</v>
      </c>
      <c r="D15" s="19"/>
      <c r="E15" s="20"/>
      <c r="F15" s="21"/>
      <c r="G15" s="18"/>
      <c r="H15" s="13" t="s">
        <v>284</v>
      </c>
      <c r="I15" s="23"/>
      <c r="J15" s="24"/>
      <c r="K15" s="25"/>
    </row>
    <row r="16" spans="1:11" s="1" customFormat="1" ht="36" customHeight="1">
      <c r="A16" s="22"/>
      <c r="B16" s="22"/>
      <c r="C16" s="13" t="s">
        <v>285</v>
      </c>
      <c r="D16" s="23"/>
      <c r="E16" s="24"/>
      <c r="F16" s="25"/>
      <c r="G16" s="22"/>
      <c r="H16" s="13" t="s">
        <v>286</v>
      </c>
      <c r="I16" s="23"/>
      <c r="J16" s="24"/>
      <c r="K16" s="25"/>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K16"/>
  <sheetViews>
    <sheetView tabSelected="1" zoomScale="75" zoomScaleNormal="75" workbookViewId="0" topLeftCell="A9">
      <selection activeCell="A2" sqref="A2:K2"/>
    </sheetView>
  </sheetViews>
  <sheetFormatPr defaultColWidth="9"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236</v>
      </c>
    </row>
    <row r="2" spans="1:11" s="1" customFormat="1" ht="47.25" customHeight="1">
      <c r="A2" s="2" t="s">
        <v>297</v>
      </c>
      <c r="B2" s="2"/>
      <c r="C2" s="2"/>
      <c r="D2" s="2"/>
      <c r="E2" s="2"/>
      <c r="F2" s="2"/>
      <c r="G2" s="2"/>
      <c r="H2" s="2"/>
      <c r="I2" s="2"/>
      <c r="J2" s="2"/>
      <c r="K2" s="2"/>
    </row>
    <row r="3" spans="1:11" s="1" customFormat="1" ht="47.25" customHeight="1">
      <c r="A3" s="2"/>
      <c r="B3" s="2"/>
      <c r="C3" s="2"/>
      <c r="D3" s="2"/>
      <c r="E3" s="2"/>
      <c r="F3" s="2"/>
      <c r="G3" s="2"/>
      <c r="H3" s="2"/>
      <c r="I3" s="2"/>
      <c r="J3" s="2"/>
      <c r="K3" s="26" t="s">
        <v>238</v>
      </c>
    </row>
    <row r="4" spans="1:11" s="1" customFormat="1" ht="31.5" customHeight="1">
      <c r="A4" s="3" t="s">
        <v>239</v>
      </c>
      <c r="B4" s="4" t="s">
        <v>240</v>
      </c>
      <c r="C4" s="5"/>
      <c r="D4" s="3" t="s">
        <v>241</v>
      </c>
      <c r="E4" s="6" t="s">
        <v>240</v>
      </c>
      <c r="F4" s="5"/>
      <c r="G4" s="3" t="s">
        <v>242</v>
      </c>
      <c r="H4" s="7" t="s">
        <v>243</v>
      </c>
      <c r="I4" s="3"/>
      <c r="J4" s="27"/>
      <c r="K4" s="28" t="s">
        <v>26</v>
      </c>
    </row>
    <row r="5" spans="1:11" s="1" customFormat="1" ht="52.5" customHeight="1">
      <c r="A5" s="8" t="s">
        <v>193</v>
      </c>
      <c r="B5" s="8" t="s">
        <v>244</v>
      </c>
      <c r="C5" s="8" t="s">
        <v>245</v>
      </c>
      <c r="D5" s="8" t="s">
        <v>246</v>
      </c>
      <c r="E5" s="8" t="s">
        <v>247</v>
      </c>
      <c r="F5" s="8" t="s">
        <v>248</v>
      </c>
      <c r="G5" s="8" t="s">
        <v>249</v>
      </c>
      <c r="H5" s="8" t="s">
        <v>250</v>
      </c>
      <c r="I5" s="8" t="s">
        <v>251</v>
      </c>
      <c r="J5" s="8" t="s">
        <v>252</v>
      </c>
      <c r="K5" s="8" t="s">
        <v>253</v>
      </c>
    </row>
    <row r="6" spans="1:11" s="1" customFormat="1" ht="15">
      <c r="A6" s="9" t="s">
        <v>254</v>
      </c>
      <c r="B6" s="10">
        <v>1</v>
      </c>
      <c r="C6" s="10">
        <v>2</v>
      </c>
      <c r="D6" s="10">
        <v>3</v>
      </c>
      <c r="E6" s="10">
        <v>4</v>
      </c>
      <c r="F6" s="10">
        <v>5</v>
      </c>
      <c r="G6" s="10">
        <v>6</v>
      </c>
      <c r="H6" s="10">
        <v>7</v>
      </c>
      <c r="I6" s="10">
        <v>8</v>
      </c>
      <c r="J6" s="10">
        <v>9</v>
      </c>
      <c r="K6" s="10"/>
    </row>
    <row r="7" spans="1:11" s="1" customFormat="1" ht="55.5" customHeight="1">
      <c r="A7" s="11" t="s">
        <v>199</v>
      </c>
      <c r="B7" s="12">
        <v>4.7</v>
      </c>
      <c r="C7" s="12">
        <v>4.7</v>
      </c>
      <c r="D7" s="13"/>
      <c r="E7" s="13"/>
      <c r="F7" s="13"/>
      <c r="G7" s="13"/>
      <c r="H7" s="13"/>
      <c r="I7" s="13"/>
      <c r="J7" s="13"/>
      <c r="K7" s="13"/>
    </row>
    <row r="8" spans="1:11" s="1" customFormat="1" ht="174" customHeight="1">
      <c r="A8" s="8" t="s">
        <v>255</v>
      </c>
      <c r="B8" s="14" t="s">
        <v>200</v>
      </c>
      <c r="C8" s="15"/>
      <c r="D8" s="15"/>
      <c r="E8" s="15"/>
      <c r="F8" s="15"/>
      <c r="G8" s="15"/>
      <c r="H8" s="15"/>
      <c r="I8" s="15"/>
      <c r="J8" s="15"/>
      <c r="K8" s="16"/>
    </row>
    <row r="9" spans="1:11" s="1" customFormat="1" ht="93.75" customHeight="1">
      <c r="A9" s="8" t="s">
        <v>256</v>
      </c>
      <c r="B9" s="14" t="s">
        <v>298</v>
      </c>
      <c r="C9" s="15"/>
      <c r="D9" s="15"/>
      <c r="E9" s="15"/>
      <c r="F9" s="16"/>
      <c r="G9" s="13" t="s">
        <v>258</v>
      </c>
      <c r="H9" s="14" t="s">
        <v>299</v>
      </c>
      <c r="I9" s="15"/>
      <c r="J9" s="15"/>
      <c r="K9" s="16"/>
    </row>
    <row r="10" spans="1:11" s="1" customFormat="1" ht="93.75" customHeight="1">
      <c r="A10" s="8" t="s">
        <v>260</v>
      </c>
      <c r="B10" s="14" t="s">
        <v>300</v>
      </c>
      <c r="C10" s="15"/>
      <c r="D10" s="15"/>
      <c r="E10" s="15"/>
      <c r="F10" s="16"/>
      <c r="G10" s="13" t="s">
        <v>262</v>
      </c>
      <c r="H10" s="14" t="s">
        <v>263</v>
      </c>
      <c r="I10" s="15"/>
      <c r="J10" s="15"/>
      <c r="K10" s="16"/>
    </row>
    <row r="11" spans="1:11" s="1" customFormat="1" ht="36" customHeight="1">
      <c r="A11" s="17" t="s">
        <v>264</v>
      </c>
      <c r="B11" s="17" t="s">
        <v>265</v>
      </c>
      <c r="C11" s="13" t="s">
        <v>266</v>
      </c>
      <c r="D11" s="14" t="s">
        <v>301</v>
      </c>
      <c r="E11" s="15"/>
      <c r="F11" s="16"/>
      <c r="G11" s="17" t="s">
        <v>268</v>
      </c>
      <c r="H11" s="13" t="s">
        <v>269</v>
      </c>
      <c r="I11" s="14" t="s">
        <v>302</v>
      </c>
      <c r="J11" s="15"/>
      <c r="K11" s="16"/>
    </row>
    <row r="12" spans="1:11" s="1" customFormat="1" ht="36" customHeight="1">
      <c r="A12" s="18"/>
      <c r="B12" s="18"/>
      <c r="C12" s="13" t="s">
        <v>271</v>
      </c>
      <c r="D12" s="14" t="s">
        <v>303</v>
      </c>
      <c r="E12" s="15"/>
      <c r="F12" s="16"/>
      <c r="G12" s="18"/>
      <c r="H12" s="13" t="s">
        <v>273</v>
      </c>
      <c r="I12" s="14" t="s">
        <v>304</v>
      </c>
      <c r="J12" s="15"/>
      <c r="K12" s="16"/>
    </row>
    <row r="13" spans="1:11" s="1" customFormat="1" ht="36" customHeight="1">
      <c r="A13" s="18"/>
      <c r="B13" s="18"/>
      <c r="C13" s="13" t="s">
        <v>275</v>
      </c>
      <c r="D13" s="19"/>
      <c r="E13" s="20"/>
      <c r="F13" s="21"/>
      <c r="G13" s="18"/>
      <c r="H13" s="13" t="s">
        <v>277</v>
      </c>
      <c r="I13" s="14" t="s">
        <v>305</v>
      </c>
      <c r="J13" s="15"/>
      <c r="K13" s="16"/>
    </row>
    <row r="14" spans="1:11" s="1" customFormat="1" ht="36" customHeight="1">
      <c r="A14" s="18"/>
      <c r="B14" s="18"/>
      <c r="C14" s="13" t="s">
        <v>279</v>
      </c>
      <c r="D14" s="19"/>
      <c r="E14" s="20"/>
      <c r="F14" s="21"/>
      <c r="G14" s="18"/>
      <c r="H14" s="13" t="s">
        <v>281</v>
      </c>
      <c r="I14" s="23"/>
      <c r="J14" s="24"/>
      <c r="K14" s="25"/>
    </row>
    <row r="15" spans="1:11" s="1" customFormat="1" ht="36" customHeight="1">
      <c r="A15" s="18"/>
      <c r="B15" s="18"/>
      <c r="C15" s="13" t="s">
        <v>283</v>
      </c>
      <c r="D15" s="19"/>
      <c r="E15" s="20"/>
      <c r="F15" s="21"/>
      <c r="G15" s="18"/>
      <c r="H15" s="13" t="s">
        <v>284</v>
      </c>
      <c r="I15" s="23"/>
      <c r="J15" s="24"/>
      <c r="K15" s="25"/>
    </row>
    <row r="16" spans="1:11" s="1" customFormat="1" ht="36" customHeight="1">
      <c r="A16" s="22"/>
      <c r="B16" s="22"/>
      <c r="C16" s="13" t="s">
        <v>285</v>
      </c>
      <c r="D16" s="23"/>
      <c r="E16" s="24"/>
      <c r="F16" s="25"/>
      <c r="G16" s="22"/>
      <c r="H16" s="13" t="s">
        <v>286</v>
      </c>
      <c r="I16" s="23"/>
      <c r="J16" s="24"/>
      <c r="K16" s="25"/>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fushun_wxy</cp:lastModifiedBy>
  <cp:lastPrinted>2021-01-26T07:35:48Z</cp:lastPrinted>
  <dcterms:created xsi:type="dcterms:W3CDTF">2017-01-26T02:06:17Z</dcterms:created>
  <dcterms:modified xsi:type="dcterms:W3CDTF">2021-02-07T08:39:16Z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